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JavierValencia\trabajo paco\2026\ACUERDOS MARCO\ACUERDO MARCO UCM SAB2026000235\LISTAS DE PRECIO MODIFICADAS\ANALITICA DE PRECISION\"/>
    </mc:Choice>
  </mc:AlternateContent>
  <xr:revisionPtr revIDLastSave="0" documentId="13_ncr:1_{BAA05D58-C7E7-48B3-8CCE-7D1F878A9430}" xr6:coauthVersionLast="47" xr6:coauthVersionMax="47" xr10:uidLastSave="{00000000-0000-0000-0000-000000000000}"/>
  <bookViews>
    <workbookView xWindow="-120" yWindow="-120" windowWidth="29040" windowHeight="15720" xr2:uid="{E34715FA-3A0B-4BAC-9764-601491CB15C9}"/>
  </bookViews>
  <sheets>
    <sheet name="Hoja1" sheetId="1" r:id="rId1"/>
  </sheets>
  <definedNames>
    <definedName name="_xlnm._FilterDatabase" localSheetId="0" hidden="1">Hoja1!$A$1:$I$263</definedName>
    <definedName name="CLIENTI">#REF!</definedName>
    <definedName name="LINGU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1" l="1"/>
  <c r="G251" i="1"/>
  <c r="B225" i="1"/>
  <c r="G184" i="1"/>
  <c r="G179" i="1"/>
  <c r="G47" i="1"/>
  <c r="G172" i="1"/>
  <c r="B205" i="1"/>
  <c r="G164" i="1"/>
  <c r="H23" i="1"/>
  <c r="G23" i="1"/>
  <c r="B23" i="1"/>
  <c r="G21" i="1"/>
  <c r="G39" i="1"/>
  <c r="G40" i="1" s="1"/>
  <c r="G41" i="1" s="1"/>
  <c r="H25" i="1"/>
  <c r="G25" i="1"/>
  <c r="B178" i="1" l="1"/>
  <c r="B184" i="1" s="1"/>
  <c r="B72" i="1"/>
  <c r="B73" i="1" s="1"/>
  <c r="B74" i="1" s="1"/>
  <c r="B75" i="1" s="1"/>
  <c r="G48" i="1"/>
  <c r="G226" i="1"/>
  <c r="B70" i="1"/>
  <c r="B189" i="1"/>
  <c r="B179" i="1"/>
  <c r="B185" i="1" s="1"/>
  <c r="B199" i="1" s="1"/>
  <c r="B200" i="1" s="1"/>
  <c r="B206" i="1" s="1"/>
  <c r="B212" i="1" s="1"/>
  <c r="B171" i="1" l="1"/>
</calcChain>
</file>

<file path=xl/sharedStrings.xml><?xml version="1.0" encoding="utf-8"?>
<sst xmlns="http://schemas.openxmlformats.org/spreadsheetml/2006/main" count="1754" uniqueCount="509">
  <si>
    <t>Approved division [e]</t>
  </si>
  <si>
    <t>auto. intern.</t>
  </si>
  <si>
    <t>Semimicro</t>
  </si>
  <si>
    <t>0.01 mg</t>
  </si>
  <si>
    <t xml:space="preserve"> Ø 80mm</t>
  </si>
  <si>
    <t>HPB-105i</t>
  </si>
  <si>
    <t>102 g</t>
  </si>
  <si>
    <t>HPB-1265Di</t>
  </si>
  <si>
    <t>62 g/120 g</t>
  </si>
  <si>
    <t>0.01 mg/0.1 mg</t>
  </si>
  <si>
    <t>1 mg</t>
  </si>
  <si>
    <t>220 g</t>
  </si>
  <si>
    <t>Analytical</t>
  </si>
  <si>
    <t>120 g</t>
  </si>
  <si>
    <t>0.1 mg</t>
  </si>
  <si>
    <t>extern.</t>
  </si>
  <si>
    <t>250 g</t>
  </si>
  <si>
    <t>310 g</t>
  </si>
  <si>
    <t>510 g</t>
  </si>
  <si>
    <t>610 g</t>
  </si>
  <si>
    <t>1000 g</t>
  </si>
  <si>
    <t>210 g</t>
  </si>
  <si>
    <t xml:space="preserve"> Ø 110mm</t>
  </si>
  <si>
    <t>520 g</t>
  </si>
  <si>
    <t>1200 g</t>
  </si>
  <si>
    <t>M523i-M</t>
  </si>
  <si>
    <t>0.01 g</t>
  </si>
  <si>
    <t>M1203i-M</t>
  </si>
  <si>
    <t>2100 g</t>
  </si>
  <si>
    <t xml:space="preserve"> Ø 160mm</t>
  </si>
  <si>
    <t>2200 g</t>
  </si>
  <si>
    <t>3200 g</t>
  </si>
  <si>
    <t>4200 g</t>
  </si>
  <si>
    <t>0.1 g</t>
  </si>
  <si>
    <t>3100 g</t>
  </si>
  <si>
    <t>6200 g</t>
  </si>
  <si>
    <t>Centesimal w/square pan</t>
  </si>
  <si>
    <t>195x175mm</t>
  </si>
  <si>
    <t>8200 g</t>
  </si>
  <si>
    <t>12100 g</t>
  </si>
  <si>
    <t>1 g</t>
  </si>
  <si>
    <t>0,1g</t>
  </si>
  <si>
    <t xml:space="preserve"> Ø 130mm</t>
  </si>
  <si>
    <t>100mm pans</t>
  </si>
  <si>
    <t>Milligram</t>
  </si>
  <si>
    <t>200 g</t>
  </si>
  <si>
    <t>0,01 g</t>
  </si>
  <si>
    <t>0,1 g</t>
  </si>
  <si>
    <t>Platform TDY-S</t>
  </si>
  <si>
    <t>150 x 140mm</t>
  </si>
  <si>
    <t>TDY-S 3202</t>
  </si>
  <si>
    <t>TDY-S 4202</t>
  </si>
  <si>
    <t>230 x 230mm</t>
  </si>
  <si>
    <t>10 Kg</t>
  </si>
  <si>
    <t>15 Kg</t>
  </si>
  <si>
    <t>20 Kg</t>
  </si>
  <si>
    <t>30 Kg</t>
  </si>
  <si>
    <t>60 Kg</t>
  </si>
  <si>
    <t>10 g</t>
  </si>
  <si>
    <t>150 Kg</t>
  </si>
  <si>
    <t>20 g</t>
  </si>
  <si>
    <t>300 Kg</t>
  </si>
  <si>
    <t>50 g</t>
  </si>
  <si>
    <t>600 Kg</t>
  </si>
  <si>
    <t>Anti-vibration Table, model TAV, dim. 900x600x800h (cm)</t>
  </si>
  <si>
    <t>Anti-vibration Table, model TAV PLUS, dim. 900x600x800h (cm)</t>
  </si>
  <si>
    <t>2 g</t>
  </si>
  <si>
    <t>5 g</t>
  </si>
  <si>
    <t>100 g</t>
  </si>
  <si>
    <t>500 g</t>
  </si>
  <si>
    <t>5 kg</t>
  </si>
  <si>
    <t>10 kg</t>
  </si>
  <si>
    <t>20 kg</t>
  </si>
  <si>
    <t>50 kg</t>
  </si>
  <si>
    <t>E50S/3</t>
  </si>
  <si>
    <t>100 g/225 g</t>
  </si>
  <si>
    <t>0,01 mg/0,1mg</t>
  </si>
  <si>
    <t xml:space="preserve">Verificada Analitica </t>
  </si>
  <si>
    <t>Analitical</t>
  </si>
  <si>
    <t>110g</t>
  </si>
  <si>
    <t>Analitica</t>
  </si>
  <si>
    <t>210g</t>
  </si>
  <si>
    <t xml:space="preserve">Balanza de miligramos con vitrina </t>
  </si>
  <si>
    <t>MT3103H</t>
  </si>
  <si>
    <t>Balanza de miligramo</t>
  </si>
  <si>
    <t>Centesima</t>
  </si>
  <si>
    <t>2000 g</t>
  </si>
  <si>
    <t>4200g</t>
  </si>
  <si>
    <t>EHB-600M</t>
  </si>
  <si>
    <t>600 g</t>
  </si>
  <si>
    <t xml:space="preserve"> Ø 120mm</t>
  </si>
  <si>
    <t>SNUGIII-300</t>
  </si>
  <si>
    <t>300 g</t>
  </si>
  <si>
    <t>145x125mm</t>
  </si>
  <si>
    <t>SNUGIII-600</t>
  </si>
  <si>
    <t xml:space="preserve">600 g </t>
  </si>
  <si>
    <t>SNUGIII-150</t>
  </si>
  <si>
    <t>150 g</t>
  </si>
  <si>
    <t>5 mg</t>
  </si>
  <si>
    <t xml:space="preserve"> Ø 125mm</t>
  </si>
  <si>
    <t>SKY-150</t>
  </si>
  <si>
    <t>Verificada Centesima</t>
  </si>
  <si>
    <t>SKY-300</t>
  </si>
  <si>
    <t>SKY-600</t>
  </si>
  <si>
    <t>NHB-1200M</t>
  </si>
  <si>
    <t>6000 g</t>
  </si>
  <si>
    <t>150x140 mm</t>
  </si>
  <si>
    <t>150x140 nn</t>
  </si>
  <si>
    <t>SNUGIII-1500</t>
  </si>
  <si>
    <t>1500 g</t>
  </si>
  <si>
    <t>SKY-1500</t>
  </si>
  <si>
    <t>0.02 g</t>
  </si>
  <si>
    <t>0.2 g</t>
  </si>
  <si>
    <t>0.05 g</t>
  </si>
  <si>
    <t>3000 g</t>
  </si>
  <si>
    <t>5000 g</t>
  </si>
  <si>
    <t>170x170mm</t>
  </si>
  <si>
    <t xml:space="preserve">SKY-C600 </t>
  </si>
  <si>
    <t xml:space="preserve"> Ø 118mm</t>
  </si>
  <si>
    <t>Centesima Contadora</t>
  </si>
  <si>
    <t>10200 g</t>
  </si>
  <si>
    <t>7500 g</t>
  </si>
  <si>
    <t>190x190 mm</t>
  </si>
  <si>
    <t xml:space="preserve"> Ø 190 mm</t>
  </si>
  <si>
    <t>3000g</t>
  </si>
  <si>
    <t>320x240 mm</t>
  </si>
  <si>
    <t>334x245 mm</t>
  </si>
  <si>
    <t>140x140 mm</t>
  </si>
  <si>
    <t>330x250 mm</t>
  </si>
  <si>
    <t>MK-20K1 Bateria</t>
  </si>
  <si>
    <t>MK-30K1 Bateria</t>
  </si>
  <si>
    <t>PTF-1500-C</t>
  </si>
  <si>
    <t>15 kg</t>
  </si>
  <si>
    <t>300x240 mm</t>
  </si>
  <si>
    <t>PTF-36-C</t>
  </si>
  <si>
    <t>36 kg</t>
  </si>
  <si>
    <t>330x330 mm</t>
  </si>
  <si>
    <t>30 kg</t>
  </si>
  <si>
    <t>230x300 mm</t>
  </si>
  <si>
    <t>ROW-7K Visor hacia arriba + Bateria</t>
  </si>
  <si>
    <t>7000g</t>
  </si>
  <si>
    <t xml:space="preserve"> Ø 232 mm</t>
  </si>
  <si>
    <t>SKY-3000</t>
  </si>
  <si>
    <t>145x125 mm</t>
  </si>
  <si>
    <t>XY2000-1BF</t>
  </si>
  <si>
    <t>160x160 mm</t>
  </si>
  <si>
    <t>XY3000-BF-H</t>
  </si>
  <si>
    <t>3300 g</t>
  </si>
  <si>
    <t>XY5000-1BF</t>
  </si>
  <si>
    <t>5100 g</t>
  </si>
  <si>
    <t>Decima plato redondo</t>
  </si>
  <si>
    <t>Decima plato cuadrado</t>
  </si>
  <si>
    <t>exter</t>
  </si>
  <si>
    <t>extern</t>
  </si>
  <si>
    <t>Decima Contadora de piezas</t>
  </si>
  <si>
    <t>JKH-500 Pilas + portatil</t>
  </si>
  <si>
    <t>Decima</t>
  </si>
  <si>
    <t xml:space="preserve">MK-10K Bateria </t>
  </si>
  <si>
    <t>Decima especial pinturas</t>
  </si>
  <si>
    <t>SNUGIII-3000</t>
  </si>
  <si>
    <t>Verificada 0,1g</t>
  </si>
  <si>
    <t>6000g</t>
  </si>
  <si>
    <t>320x240mm</t>
  </si>
  <si>
    <t>294x228 mm</t>
  </si>
  <si>
    <t>JKH-1000 Pilas</t>
  </si>
  <si>
    <t>245x197 mm</t>
  </si>
  <si>
    <t>310x225 mm</t>
  </si>
  <si>
    <t>1500g</t>
  </si>
  <si>
    <t>190X230mm</t>
  </si>
  <si>
    <t>210x190 mm</t>
  </si>
  <si>
    <t>0.1 / 0.2 g</t>
  </si>
  <si>
    <t>0.1 g / 0.2 g</t>
  </si>
  <si>
    <t>0,5 g</t>
  </si>
  <si>
    <t>JKH-2000 Pilas</t>
  </si>
  <si>
    <t>2000g</t>
  </si>
  <si>
    <t>5000g</t>
  </si>
  <si>
    <t>3/6 kg</t>
  </si>
  <si>
    <t>450x330 mm</t>
  </si>
  <si>
    <t>JK01-3K Pilas</t>
  </si>
  <si>
    <t xml:space="preserve"> Ø 150 mm</t>
  </si>
  <si>
    <t>JK01-5K Pilas</t>
  </si>
  <si>
    <t>JKH-4000 Pilas</t>
  </si>
  <si>
    <t>4000g</t>
  </si>
  <si>
    <t>450X330 mm</t>
  </si>
  <si>
    <t>370x240m</t>
  </si>
  <si>
    <t>JWP-6K-IMPRESORA INCORPORADA</t>
  </si>
  <si>
    <t>370x240 mm</t>
  </si>
  <si>
    <t>SW-II-3K-M OIML+VERIFICADA Bateria</t>
  </si>
  <si>
    <t>1g</t>
  </si>
  <si>
    <t>200x260mm</t>
  </si>
  <si>
    <t>Gramos</t>
  </si>
  <si>
    <t>280x325 mm</t>
  </si>
  <si>
    <t>400x300 mm</t>
  </si>
  <si>
    <t>332x442 mm</t>
  </si>
  <si>
    <t>2g</t>
  </si>
  <si>
    <t>SW-II-6K-M OIML+VERIFICADA + Bateria</t>
  </si>
  <si>
    <t>200x260 mm</t>
  </si>
  <si>
    <t>60 kg</t>
  </si>
  <si>
    <t>420x520 mm</t>
  </si>
  <si>
    <t>75 kg</t>
  </si>
  <si>
    <t>5g</t>
  </si>
  <si>
    <t>530x430 mm</t>
  </si>
  <si>
    <t>75 Kg</t>
  </si>
  <si>
    <t>500X400 mm</t>
  </si>
  <si>
    <t>JWP-15K-IMPRESORA INCLUIDA</t>
  </si>
  <si>
    <t>183x183 mm</t>
  </si>
  <si>
    <t>230x 190 mm</t>
  </si>
  <si>
    <t>SW-II-15K-M  OIML+VERIFICADA</t>
  </si>
  <si>
    <t>350x450 mm</t>
  </si>
  <si>
    <t>45 kg</t>
  </si>
  <si>
    <t>150 kg</t>
  </si>
  <si>
    <t>10g</t>
  </si>
  <si>
    <t>442x332 mm</t>
  </si>
  <si>
    <t>100 kg</t>
  </si>
  <si>
    <t>100 Kg</t>
  </si>
  <si>
    <t>500x400 mm</t>
  </si>
  <si>
    <t>JWP-30K-IMPRESORA INCORPORADA</t>
  </si>
  <si>
    <t>SW-II-30K-M OIML+VERIFICADA</t>
  </si>
  <si>
    <t>600x600 mm</t>
  </si>
  <si>
    <t>300 kg</t>
  </si>
  <si>
    <t>520x420 mm</t>
  </si>
  <si>
    <t>600x450 mm</t>
  </si>
  <si>
    <t>PDS-75</t>
  </si>
  <si>
    <t>315x355 mm</t>
  </si>
  <si>
    <t>JBJP-600L +Bateria</t>
  </si>
  <si>
    <t>450x600 mm</t>
  </si>
  <si>
    <t>JBJP-600XL +Bateria</t>
  </si>
  <si>
    <t>JBJP-800 + Bateria</t>
  </si>
  <si>
    <t>800x800 mm</t>
  </si>
  <si>
    <t>600 kg</t>
  </si>
  <si>
    <t>PDS-200</t>
  </si>
  <si>
    <t>200 kg</t>
  </si>
  <si>
    <t>BASCULAS COLGANTES GANCHO</t>
  </si>
  <si>
    <t>25 kg</t>
  </si>
  <si>
    <t>40 kg</t>
  </si>
  <si>
    <t>1000 kg</t>
  </si>
  <si>
    <t>2000 kg</t>
  </si>
  <si>
    <t>3000 kg</t>
  </si>
  <si>
    <t>5000 kg</t>
  </si>
  <si>
    <t>44 kg</t>
  </si>
  <si>
    <t>Balanza cocina</t>
  </si>
  <si>
    <t>GANCHOS INDUSTRIALES</t>
  </si>
  <si>
    <t>Ganchos</t>
  </si>
  <si>
    <t>Plataforma</t>
  </si>
  <si>
    <t>Verificada 2g</t>
  </si>
  <si>
    <t>MINI BALANZAS PORTATILES</t>
  </si>
  <si>
    <t>JKD-500- Jadever</t>
  </si>
  <si>
    <t>JKD-250 -Jadever</t>
  </si>
  <si>
    <t>0.001 g</t>
  </si>
  <si>
    <t>0.002 g</t>
  </si>
  <si>
    <t>Mini-Balanzas</t>
  </si>
  <si>
    <t>1479-J2 TANITA</t>
  </si>
  <si>
    <t xml:space="preserve">D8011 </t>
  </si>
  <si>
    <t>D8015</t>
  </si>
  <si>
    <t>1479-V- TANITA</t>
  </si>
  <si>
    <t>D8068</t>
  </si>
  <si>
    <t>Verficiada Plataforma 1 g /2 g</t>
  </si>
  <si>
    <t>Verificada Plataforma 10 g/20 g</t>
  </si>
  <si>
    <t xml:space="preserve"> 280x325 mm</t>
  </si>
  <si>
    <t>2 g/ 5 g</t>
  </si>
  <si>
    <t>1 g/  2 g</t>
  </si>
  <si>
    <t>5 g/10 g</t>
  </si>
  <si>
    <t>10 g/ 20 g</t>
  </si>
  <si>
    <t>1 g/2 g</t>
  </si>
  <si>
    <t>2 g/5 g</t>
  </si>
  <si>
    <t>10 g /20 g</t>
  </si>
  <si>
    <t>Plataforma Contadora</t>
  </si>
  <si>
    <t>Plataforma Contadora+Impresora</t>
  </si>
  <si>
    <t>Decima plataforma</t>
  </si>
  <si>
    <t>BASCULAS PLATAFORMA VERIFICADAS</t>
  </si>
  <si>
    <t>PRECISION  1g - 2g -5g-10g-20g</t>
  </si>
  <si>
    <t>BASCULAS PLATAFORMA  SERIE JS</t>
  </si>
  <si>
    <t>BASCULAS PLATAFORMA  SERIE JPS</t>
  </si>
  <si>
    <t>BASCULAS PLATAFORMA  SERIE JPS-JPF</t>
  </si>
  <si>
    <t>BASCULAS PLATAFORMA  SERIE PDS</t>
  </si>
  <si>
    <t>Decima Contadora de Piezas</t>
  </si>
  <si>
    <t>Decima Contadora  de piezas</t>
  </si>
  <si>
    <t>NHB-6000M Bateria</t>
  </si>
  <si>
    <t>M214Ai+Vitrina</t>
  </si>
  <si>
    <t>M314Ai +Vitrina</t>
  </si>
  <si>
    <t>HPB-514Ai +Vitrina</t>
  </si>
  <si>
    <t>HPB-614Ai +Vitrina</t>
  </si>
  <si>
    <t>HPB-1004Ai+ Vitrina</t>
  </si>
  <si>
    <t>M124Ai-M +Vitrina</t>
  </si>
  <si>
    <t>M214Ai-M+Vitrina</t>
  </si>
  <si>
    <t>M254Ai-M+Vitrina</t>
  </si>
  <si>
    <t>ETERNITY 200CAL +Vitrina</t>
  </si>
  <si>
    <t>ETERNITY 300CAL+Vitrina</t>
  </si>
  <si>
    <t xml:space="preserve">Verified Milligram </t>
  </si>
  <si>
    <t>CRYSTAL 500CE +Vitrina</t>
  </si>
  <si>
    <t>Miligramo 5mg</t>
  </si>
  <si>
    <t>Verified Centesima</t>
  </si>
  <si>
    <t>Gramos contadora de piezas</t>
  </si>
  <si>
    <t>Gramos + Impresora incorporada</t>
  </si>
  <si>
    <t>Gramos Impresora incorporada</t>
  </si>
  <si>
    <t>JLS-300RC Bateria</t>
  </si>
  <si>
    <t>FOX-6K Bateria</t>
  </si>
  <si>
    <t>FOX-15K Bateria</t>
  </si>
  <si>
    <t>FOX-30K Bateria</t>
  </si>
  <si>
    <t>FOX-45K Bateria</t>
  </si>
  <si>
    <t>Plataforma Contadora de piezas</t>
  </si>
  <si>
    <t>JPS-300-XM +Bateria</t>
  </si>
  <si>
    <t>JPF_600_TCP 800X800 mm Visor contador + Impresora incoporada+Bateria</t>
  </si>
  <si>
    <t>MOISTURE ANALYZER-ANALIZADORES HUMEDAD</t>
  </si>
  <si>
    <t>110 g</t>
  </si>
  <si>
    <t>2 mg</t>
  </si>
  <si>
    <t>10 mg</t>
  </si>
  <si>
    <t>BALANZAS ANALIZADORAS DE HUMEDAD</t>
  </si>
  <si>
    <t>Plataformas Precision</t>
  </si>
  <si>
    <t>CRYSTAL 500CE-C</t>
  </si>
  <si>
    <t>RB8202</t>
  </si>
  <si>
    <t>RB12102</t>
  </si>
  <si>
    <t>280x280 mm</t>
  </si>
  <si>
    <t>1230-QUILATERA TANITA</t>
  </si>
  <si>
    <t>QHW-24</t>
  </si>
  <si>
    <t>JC-600RC Bateria</t>
  </si>
  <si>
    <t>JC-2000RC Bateria</t>
  </si>
  <si>
    <t>JC-3000RC Bateria</t>
  </si>
  <si>
    <t>JC-5000RC Bateria</t>
  </si>
  <si>
    <t>Verificada 1g</t>
  </si>
  <si>
    <r>
      <t xml:space="preserve">Gramos Waterproof </t>
    </r>
    <r>
      <rPr>
        <b/>
        <sz val="9"/>
        <color rgb="FF000000"/>
        <rFont val="Malgun Gothic"/>
        <family val="2"/>
      </rPr>
      <t>IP68</t>
    </r>
  </si>
  <si>
    <r>
      <t xml:space="preserve">Verficada  Waterproof </t>
    </r>
    <r>
      <rPr>
        <b/>
        <sz val="9"/>
        <color rgb="FF000000"/>
        <rFont val="Malgun Gothic"/>
        <family val="2"/>
      </rPr>
      <t>IP67 5g</t>
    </r>
  </si>
  <si>
    <t>Verificada 5g</t>
  </si>
  <si>
    <r>
      <t>Verificada Waterproof</t>
    </r>
    <r>
      <rPr>
        <b/>
        <sz val="9"/>
        <color rgb="FF000000"/>
        <rFont val="Malgun Gothic"/>
        <family val="2"/>
      </rPr>
      <t xml:space="preserve"> IP67</t>
    </r>
    <r>
      <rPr>
        <sz val="9"/>
        <color rgb="FF000000"/>
        <rFont val="Malgun Gothic"/>
        <family val="2"/>
      </rPr>
      <t xml:space="preserve"> 1 g</t>
    </r>
  </si>
  <si>
    <r>
      <t xml:space="preserve">Verificada Waterproof  </t>
    </r>
    <r>
      <rPr>
        <b/>
        <sz val="9"/>
        <color rgb="FF000000"/>
        <rFont val="Malgun Gothic"/>
        <family val="2"/>
      </rPr>
      <t>IP67 10g</t>
    </r>
  </si>
  <si>
    <r>
      <t xml:space="preserve">Verificada Waterproof </t>
    </r>
    <r>
      <rPr>
        <b/>
        <sz val="9"/>
        <color rgb="FF000000"/>
        <rFont val="Malgun Gothic"/>
        <family val="2"/>
      </rPr>
      <t>IP67</t>
    </r>
    <r>
      <rPr>
        <sz val="9"/>
        <color rgb="FF000000"/>
        <rFont val="Malgun Gothic"/>
        <family val="2"/>
      </rPr>
      <t xml:space="preserve"> 2g</t>
    </r>
  </si>
  <si>
    <r>
      <t>Decima  Waterproof</t>
    </r>
    <r>
      <rPr>
        <b/>
        <sz val="9"/>
        <color rgb="FF000000"/>
        <rFont val="Malgun Gothic"/>
        <family val="2"/>
      </rPr>
      <t xml:space="preserve"> IP68</t>
    </r>
  </si>
  <si>
    <r>
      <t>Decima Waterproof I</t>
    </r>
    <r>
      <rPr>
        <b/>
        <sz val="9"/>
        <color rgb="FF000000"/>
        <rFont val="Malgun Gothic"/>
        <family val="2"/>
      </rPr>
      <t>P68</t>
    </r>
  </si>
  <si>
    <t>JWP-3-IMPRESORA INCORPORADA</t>
  </si>
  <si>
    <t>Gramos +Impresora</t>
  </si>
  <si>
    <t>JC-1000RC Bateria</t>
  </si>
  <si>
    <t>Gramos contadora de piezas DUAL</t>
  </si>
  <si>
    <t>estern</t>
  </si>
  <si>
    <t xml:space="preserve">MT10002B BATERIA </t>
  </si>
  <si>
    <t xml:space="preserve">MT20002B BATERIA </t>
  </si>
  <si>
    <t xml:space="preserve">MT30002B  BATERIA </t>
  </si>
  <si>
    <t xml:space="preserve">MT50002B BATERIA </t>
  </si>
  <si>
    <t>S29 -M Balanza +Bateria  OIML+VERIFICADA Waterproof</t>
  </si>
  <si>
    <t>JK02-1000 Pilas</t>
  </si>
  <si>
    <t>MT203</t>
  </si>
  <si>
    <t>ETERNITY 100CAL+Vitrina</t>
  </si>
  <si>
    <t>Comunication KIT CFR21. Includes serial-to-USB converter, cable and Software i-Weight PRO for weight data Collection, Statistics, Graph  para balanzas Bel</t>
  </si>
  <si>
    <t>Comunication KIT. Includes serial-to-USB converter, cable and Software i-Weight for weight data Collection, Statistics, Graph  para Balanzas Bel</t>
  </si>
  <si>
    <t>KIT de densidad para el cálculo de densidad de SÓLIDOS y LÍQUIDOS para balanzas de BEL con legibilidad 0,1 mg / 0,001 g / 0,01 g.</t>
  </si>
  <si>
    <t>Verificada 10g</t>
  </si>
  <si>
    <t>Bateria Recargable</t>
  </si>
  <si>
    <t>EU-C2002 Protector plastico</t>
  </si>
  <si>
    <t>EU-C4002 Protector plastico</t>
  </si>
  <si>
    <t>EU-C10000PT Plato redondo +Protector plastico</t>
  </si>
  <si>
    <t>EU-C7500 PT Plato redondo+Protector plastico</t>
  </si>
  <si>
    <t>EU-C7500PQ Plato cuadrado+Protector plastico</t>
  </si>
  <si>
    <t>JCA-3K Bateria+Protector plastico</t>
  </si>
  <si>
    <t>JCE-3K Bateria +Protector plastico</t>
  </si>
  <si>
    <t>JWE-3K Bateria+Protector plastico</t>
  </si>
  <si>
    <t>JCA-6K Bateria+Protector plastico</t>
  </si>
  <si>
    <t>JCE-6K  Bateria+Protector plastico</t>
  </si>
  <si>
    <t>JCL-3K Bateria+Protector plastico</t>
  </si>
  <si>
    <t>JWE-6K Bateria+Protector plastico</t>
  </si>
  <si>
    <t>JWG-3K Bateria+Protector plastico</t>
  </si>
  <si>
    <t>JWL-3K Bateria+Protector plastico</t>
  </si>
  <si>
    <t>JWO-3K Bateria+Protector plastico</t>
  </si>
  <si>
    <t>NWTH-3K Pilas+Protector plastico</t>
  </si>
  <si>
    <t>JCA-15K Bateria+Protector plastico</t>
  </si>
  <si>
    <t>JCA-15K_Dual Bateria+Protector plastico</t>
  </si>
  <si>
    <t>JCE-15K Bateria+Protector plastico</t>
  </si>
  <si>
    <t>JCL-6K Bateria+Protector plastico</t>
  </si>
  <si>
    <t>JWE-15K Bateria+Protector plastico</t>
  </si>
  <si>
    <t>JWG-6K Bateria+Protector plastico</t>
  </si>
  <si>
    <t>JWL-6K Bateria+Protector plastico</t>
  </si>
  <si>
    <t>JWO-6K Bateria+Protector plastico</t>
  </si>
  <si>
    <t>JWP-3K Waterproof +Bateria+display delantero y trasero+Protector plastico</t>
  </si>
  <si>
    <t>JWP-1.5K Waterproof +Bateria+display delantero y trasero+Protector plastico</t>
  </si>
  <si>
    <t>NWTH-10K Pilas+Protector Plastico</t>
  </si>
  <si>
    <t>NWTH-5K Pilas+ Protector Plastico</t>
  </si>
  <si>
    <t>JCA-15K_JS_15 Bateria+ Protector Plastico</t>
  </si>
  <si>
    <t>JCA-30K Bateria+Protector Plastico</t>
  </si>
  <si>
    <t>JCE-30K Bateria+Protector Plastico</t>
  </si>
  <si>
    <t>JCL-15K Precision 1g o Puede configurarse a 0,5g Bateria+Protector Plastico</t>
  </si>
  <si>
    <t>JWE-30K Bateria+Protector Plastico</t>
  </si>
  <si>
    <t>JWG-15K Bateria+Protector Plastico</t>
  </si>
  <si>
    <t>JWL-15K Puede configurarse a 0,5g Bateria+Protector Plastico</t>
  </si>
  <si>
    <t>JWO-15K Puede configurarse a 0,5g Bateria+Protector Plastico</t>
  </si>
  <si>
    <t>JWP-6K Waterproof+Bateria+ display delantero y trasero+Protector Plastico</t>
  </si>
  <si>
    <t>AHW3K-M +Verificada -Bateria+Protector Plastico</t>
  </si>
  <si>
    <t>JCL-30K Bateria+Protector Plastico</t>
  </si>
  <si>
    <t>JWL-30K Bateria+Protector Plastico</t>
  </si>
  <si>
    <t>JWO-30K Bateria+Protector Plastico</t>
  </si>
  <si>
    <t>AHW6K-M Verificada+Bateria+Protector Plastico</t>
  </si>
  <si>
    <t>AHW15K-M Verificada+Bateria+Protector Plastico</t>
  </si>
  <si>
    <t>JWP-30K WATERPROOF  + BATERIA DISPLAY DELANTERO Y TRASERO+Protector Plastico</t>
  </si>
  <si>
    <t>AHW30K-M Verificada+Bateria+Protector Plastico</t>
  </si>
  <si>
    <t>393-00 Pilas incluidas</t>
  </si>
  <si>
    <t>393-01 Pilas incluidas</t>
  </si>
  <si>
    <t>393-50 Pilas incluidas</t>
  </si>
  <si>
    <t>CR-100K Pilas incluidas</t>
  </si>
  <si>
    <t>CR-20K Pilas incluidas</t>
  </si>
  <si>
    <t>CR-40K Pilas incluidas</t>
  </si>
  <si>
    <t>CR-200K Pilas incluidas</t>
  </si>
  <si>
    <t>JMH-10K Pilas incluidas</t>
  </si>
  <si>
    <t>JMH-20K Pilas incluidas</t>
  </si>
  <si>
    <t>JMH-40K Pilas incluidas</t>
  </si>
  <si>
    <t>JMH-50K Pilas incluidas</t>
  </si>
  <si>
    <t>JMH-44K Handy Max Pilas incluidas</t>
  </si>
  <si>
    <t>BW-SP-30K-M  Bateria+Protector Plastico visor</t>
  </si>
  <si>
    <t>MBW-60K-M  Bateria+Protector Plastico visor</t>
  </si>
  <si>
    <t>MBW-150K-M Bateria+Protector Plastico visor</t>
  </si>
  <si>
    <t>MBW-300K-M Bateria+Protector Plastico visor</t>
  </si>
  <si>
    <t>JS-15-XM Bascula Platforma+ Bateria+Protector Plastico visor</t>
  </si>
  <si>
    <t>JPC-15 Bascula Plataforma  Contadora de piezas +bateria+Protector Plastico visor</t>
  </si>
  <si>
    <t>JBJP-15K - INOX Bateria+Protector Plastico visor</t>
  </si>
  <si>
    <t>JS_15_TCP 442X332 mm Bascula Plataforma + Visor contador + Impresora incoporada +Bateria+Protector Plastico visor</t>
  </si>
  <si>
    <t>JS-30-XM Bascula de Plataforma + Bateria+Protector Plastico visor</t>
  </si>
  <si>
    <t>JPC-30 Bascula Contadora de piezas de Plataforma+Protector Plastico visor</t>
  </si>
  <si>
    <t>JS_30_TCP 442X332 mm-Bascula Plataforma + Visor contador + Impresora incoporada + Bateria+Protector Plastico visor</t>
  </si>
  <si>
    <t>JBJP-30K-INOX Bateria+Protector Plastico visor</t>
  </si>
  <si>
    <t>JBJP-30S+Bateria+Protector Plastico visor</t>
  </si>
  <si>
    <t>JS-60-XM BASCULA PLATAFORMA + Bateria+Protector Plastico visor</t>
  </si>
  <si>
    <t>JPC-60 BASCULA PLATAFORMA CONTADORA + Bateria+Protector Plastico visor</t>
  </si>
  <si>
    <t>JS_60_TCP 442X332 mm Bascula Plataforma + Visor contador + Impresora incoporada+Bateria+Protector Plastico visor</t>
  </si>
  <si>
    <t>JBJP-60M-INOX Bateria+Protector Plastico visor</t>
  </si>
  <si>
    <t>JPS-75-XM BASCULA PLATAFORMA +Bateria+Protector Plastico visor</t>
  </si>
  <si>
    <t>JPC-75 BASCULA PLATAFORMA CONTADORA +Bateria+Protector Plastico visor</t>
  </si>
  <si>
    <t>JPS_75_TCP 530X430 mm Bascula Plataforma + Visor contador + Impresora incoporada+Bateria+Protector Plastico visor</t>
  </si>
  <si>
    <t>JS-100-XM Bascula de Plataforma +Bateria+Protector Plastico visor</t>
  </si>
  <si>
    <t>JPC-100 BASCULA PLATAFORMA CONTADORA + Bateria+Protector Plastico visor</t>
  </si>
  <si>
    <t>JS_100_TCP 442X 332 mm Bascula Plataforma + Visor contador + Impresora incoporada+Protector Plastico visor</t>
  </si>
  <si>
    <t>JWI-3000W +Bateria+Protector Plastico visor</t>
  </si>
  <si>
    <t>JWI-3000A  Bateria+Protector Plastico visor</t>
  </si>
  <si>
    <t>JWI-3000L + Bateria+Protector Plastico visor</t>
  </si>
  <si>
    <t>JWI-3000XL+Bateria+Protector Plastico visor</t>
  </si>
  <si>
    <t>JWI-600XXL +Bateria+Protector Plastico visor</t>
  </si>
  <si>
    <t>JPC-1560 Bateria+Protector Plastico visor</t>
  </si>
  <si>
    <t>JPS150 Bateria+Protector Plastico visor</t>
  </si>
  <si>
    <t>JPS_150_TCP 530X430 mm Bascula Plataforma + Visor contador + Impresora incoporada+Bateria+Protector Plastico visor</t>
  </si>
  <si>
    <t>JPF_150_TCP 600X600 mm Bascula Plataforma + Visor contador + Impresora incoporada+Bateria+Protector Plastico visor</t>
  </si>
  <si>
    <t>JBJP-150K-INOX Bateria+Protector Plastico visor</t>
  </si>
  <si>
    <t>JWP-15K Waterproof +bateria + display delantero y trasero+ Protector Plastico</t>
  </si>
  <si>
    <t>KD-500 Pilas</t>
  </si>
  <si>
    <t>JPF-150 +Bateria+Protector Plastico</t>
  </si>
  <si>
    <t>JPC-3015 + Bateria+Protector Plastico</t>
  </si>
  <si>
    <t>JPF_300_TCP 600X600 mm Visor contador + Impresora incoporada+Bateria+Protector Plastico</t>
  </si>
  <si>
    <t>JBJP-300K Inox+ Bateria+Protector Plastico</t>
  </si>
  <si>
    <t>JPF-300 600X600 mm +Bateria+Protector Plastico</t>
  </si>
  <si>
    <t>Verified Milligram  corta vientos circular cristal</t>
  </si>
  <si>
    <t>L2202i-M+Protector Plastico</t>
  </si>
  <si>
    <t>L3102i-M+Protector Plastico</t>
  </si>
  <si>
    <t>M4202i-M+Protector Plastico</t>
  </si>
  <si>
    <t>M6202i-M+Protector Plastico</t>
  </si>
  <si>
    <t>XY-200-2C+ Protector plastico</t>
  </si>
  <si>
    <t>VISORES</t>
  </si>
  <si>
    <t>VISOR JWI700C-Contador de Piezas</t>
  </si>
  <si>
    <t>VISOR JWI3000-Peso</t>
  </si>
  <si>
    <t>VISOR JWI700W - Peso</t>
  </si>
  <si>
    <t>VISOR JIK4CSB INOX</t>
  </si>
  <si>
    <t>VISOR JWI501-WATERPROOF</t>
  </si>
  <si>
    <t xml:space="preserve">VISOR JIK6CAB - </t>
  </si>
  <si>
    <t xml:space="preserve">VISOR JWI700P- PRECIO-PESO-IMPORTE IMPRESORA </t>
  </si>
  <si>
    <t>VISOR TCP-C Contador de piezzas con IMPRESORA</t>
  </si>
  <si>
    <t>VISOR REPETIDOR TP01  PARA NHB-EHB</t>
  </si>
  <si>
    <t>TP01-NHB-EHB-VISOR</t>
  </si>
  <si>
    <t>Protector Plastico para el visor para el JPC-JPS-JBJP</t>
  </si>
  <si>
    <t>Protector Plastico para el visor para el JPC-JPS-JBJP-JS</t>
  </si>
  <si>
    <t>Protector Plastico para el visor para el JWI</t>
  </si>
  <si>
    <t>Protector Plastico  visor para el JPC-JPS-JBJP-JS-JPF</t>
  </si>
  <si>
    <t>Platillos aluminio  balanzas humedad</t>
  </si>
  <si>
    <t>JWI-700C+Bateria+Protector  plastico</t>
  </si>
  <si>
    <t>JWI-3000+Bateria+Protector plastico</t>
  </si>
  <si>
    <t>JWI-700W + Bateria+Protector plastico</t>
  </si>
  <si>
    <t>JIK4CSB+Bateria</t>
  </si>
  <si>
    <t>JWI501+Bateria</t>
  </si>
  <si>
    <t>JIK6CAB+Bateria</t>
  </si>
  <si>
    <t>JWI700P+Bateria</t>
  </si>
  <si>
    <t>TCP+Bateria</t>
  </si>
  <si>
    <t xml:space="preserve">Protector de plastico serie EU-C </t>
  </si>
  <si>
    <t>Blister de proteccion JWE-JCE-JCA</t>
  </si>
  <si>
    <t>Protector de plastico para JCL-JWP-NWTH-JWE-JCE-JWL</t>
  </si>
  <si>
    <t>Protector plastico  JCL-JWP-NWTH-JWE-JCE-JWL-AHW</t>
  </si>
  <si>
    <t>Pesa para control y Ajuste de calibracion 10kg M1</t>
  </si>
  <si>
    <t>Pesa para control y Ajuste de calibracion 20kg M1</t>
  </si>
  <si>
    <t>Pesa control y ajuste 100g F1 Inox.</t>
  </si>
  <si>
    <t>Pesa control y ajuste 200g F1 Inox.</t>
  </si>
  <si>
    <t>CRYSTALTHERM +Platillos aluminio</t>
  </si>
  <si>
    <t>XY-102MW + Platillos aluminio</t>
  </si>
  <si>
    <t>XY-110MW + Plastillos aluminio</t>
  </si>
  <si>
    <t>Banqueta Pesada hidrostatica</t>
  </si>
  <si>
    <t>Platos de ensayo reutilizables para analizadores de humedad, diámetro 100 mm, espesor 0,1 mm (caja de 80 unidades)</t>
  </si>
  <si>
    <t>Ionizador de sobremesa BEL mod. ION-A15, diseñado para neutralizar la carga estática de las muestras.</t>
  </si>
  <si>
    <t>ACCESORIOS</t>
  </si>
  <si>
    <t xml:space="preserve">Guantes </t>
  </si>
  <si>
    <t>Brocha de limpieza antiestática, ancho total 30 mm, diámetro de las cerdas: 0,2–0,35 mm.</t>
  </si>
  <si>
    <t>Verificada 0,2 - Precision 0,02g</t>
  </si>
  <si>
    <t>Verificada 0,1g - Precision 0,01g</t>
  </si>
  <si>
    <t>NWTH-15K Protector Plastico</t>
  </si>
  <si>
    <t>NWTH-20K Protector Plastico</t>
  </si>
  <si>
    <t>Verificada Plataforma 30kg -10g</t>
  </si>
  <si>
    <t>Verificada Platafotma 60kg 10g</t>
  </si>
  <si>
    <t>Verificada  Plataforma 150kg MBW</t>
  </si>
  <si>
    <t>Verificada plataforma 300kg MBW</t>
  </si>
  <si>
    <t>NHB24-600M</t>
  </si>
  <si>
    <t>MARCA</t>
  </si>
  <si>
    <t>RANGO [Max]</t>
  </si>
  <si>
    <t>RESOLUCIÓN [d]</t>
  </si>
  <si>
    <t>DIMENSIONES PLATO PESADA</t>
  </si>
  <si>
    <t>CALIBRACIÓN</t>
  </si>
  <si>
    <t>FAMILIA</t>
  </si>
  <si>
    <t>ANAPRE</t>
  </si>
  <si>
    <t>REFRENCIA / MODELO</t>
  </si>
  <si>
    <t>PV AM</t>
  </si>
  <si>
    <t>Catálogo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</si>
</sst>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1"/>
      <color theme="1"/>
      <name val="Aptos Narrow"/>
      <family val="2"/>
      <scheme val="minor"/>
    </font>
    <font>
      <sz val="9"/>
      <color rgb="FF000000"/>
      <name val="Malgun Gothic"/>
      <family val="2"/>
    </font>
    <font>
      <b/>
      <sz val="10"/>
      <color rgb="FF000000"/>
      <name val="Malgun Gothic"/>
      <family val="2"/>
    </font>
    <font>
      <b/>
      <sz val="9"/>
      <color rgb="FF000000"/>
      <name val="Malgun Gothic"/>
      <family val="2"/>
    </font>
    <font>
      <b/>
      <sz val="11"/>
      <color rgb="FFFFFFFF"/>
      <name val="Calibri"/>
      <family val="2"/>
    </font>
    <font>
      <b/>
      <sz val="10"/>
      <color rgb="FFFFFFFF"/>
      <name val="Malgun Gothic"/>
      <family val="2"/>
    </font>
    <font>
      <b/>
      <sz val="12"/>
      <color rgb="FFFFFFFF"/>
      <name val="Malgun Gothic"/>
      <family val="2"/>
    </font>
    <font>
      <b/>
      <sz val="9"/>
      <name val="Malgun Gothic"/>
      <family val="2"/>
    </font>
    <font>
      <sz val="9"/>
      <color theme="1"/>
      <name val="Malgun Gothic"/>
      <family val="2"/>
    </font>
    <font>
      <b/>
      <sz val="9"/>
      <color theme="6" tint="-0.249977111117893"/>
      <name val="Malgun Gothic"/>
      <family val="2"/>
    </font>
    <font>
      <sz val="9"/>
      <color theme="6" tint="-0.249977111117893"/>
      <name val="Malgun Gothic"/>
      <family val="2"/>
    </font>
    <font>
      <b/>
      <sz val="9"/>
      <color theme="2"/>
      <name val="Malgun Gothic"/>
      <family val="2"/>
    </font>
    <font>
      <b/>
      <sz val="9"/>
      <color theme="0"/>
      <name val="Malgun Gothic"/>
      <family val="2"/>
    </font>
    <font>
      <sz val="9"/>
      <color theme="0"/>
      <name val="Malgun Gothic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name val="Malgun Gothic"/>
      <family val="2"/>
    </font>
    <font>
      <b/>
      <sz val="9"/>
      <color theme="1"/>
      <name val="Malgun Gothic"/>
      <family val="2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05496"/>
        <bgColor rgb="FF000000"/>
      </patternFill>
    </fill>
    <fill>
      <patternFill patternType="solid">
        <fgColor rgb="FF548235"/>
        <bgColor rgb="FF000000"/>
      </patternFill>
    </fill>
    <fill>
      <patternFill patternType="solid">
        <fgColor theme="9" tint="-0.249977111117893"/>
        <bgColor rgb="FF000000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5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55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11" fillId="4" borderId="3" xfId="0" applyFont="1" applyFill="1" applyBorder="1"/>
    <xf numFmtId="0" fontId="11" fillId="4" borderId="3" xfId="0" applyFont="1" applyFill="1" applyBorder="1" applyAlignment="1">
      <alignment horizontal="left" vertical="center"/>
    </xf>
    <xf numFmtId="0" fontId="13" fillId="4" borderId="3" xfId="0" applyFont="1" applyFill="1" applyBorder="1"/>
    <xf numFmtId="0" fontId="12" fillId="5" borderId="3" xfId="0" applyFont="1" applyFill="1" applyBorder="1"/>
    <xf numFmtId="0" fontId="12" fillId="4" borderId="3" xfId="0" applyFont="1" applyFill="1" applyBorder="1"/>
    <xf numFmtId="0" fontId="3" fillId="4" borderId="3" xfId="0" applyFont="1" applyFill="1" applyBorder="1"/>
    <xf numFmtId="0" fontId="1" fillId="4" borderId="3" xfId="0" applyFont="1" applyFill="1" applyBorder="1"/>
    <xf numFmtId="0" fontId="1" fillId="4" borderId="3" xfId="0" applyFont="1" applyFill="1" applyBorder="1" applyAlignment="1">
      <alignment horizontal="left" indent="2"/>
    </xf>
    <xf numFmtId="0" fontId="13" fillId="4" borderId="3" xfId="0" applyFont="1" applyFill="1" applyBorder="1" applyAlignment="1">
      <alignment horizontal="left" indent="2"/>
    </xf>
    <xf numFmtId="0" fontId="4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3" xfId="0" applyFont="1" applyBorder="1"/>
    <xf numFmtId="0" fontId="3" fillId="0" borderId="3" xfId="0" applyFont="1" applyBorder="1"/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left" indent="2"/>
    </xf>
    <xf numFmtId="0" fontId="7" fillId="0" borderId="3" xfId="0" applyFont="1" applyBorder="1"/>
    <xf numFmtId="0" fontId="8" fillId="0" borderId="3" xfId="0" applyFont="1" applyBorder="1"/>
    <xf numFmtId="0" fontId="7" fillId="0" borderId="4" xfId="0" applyFont="1" applyBorder="1"/>
    <xf numFmtId="0" fontId="9" fillId="0" borderId="3" xfId="0" applyFont="1" applyBorder="1"/>
    <xf numFmtId="0" fontId="10" fillId="0" borderId="9" xfId="0" applyFont="1" applyBorder="1" applyAlignment="1">
      <alignment horizontal="center" vertical="center"/>
    </xf>
    <xf numFmtId="0" fontId="10" fillId="0" borderId="3" xfId="0" applyFont="1" applyBorder="1"/>
    <xf numFmtId="0" fontId="10" fillId="0" borderId="3" xfId="0" applyFont="1" applyBorder="1" applyAlignment="1">
      <alignment horizontal="left" indent="2"/>
    </xf>
    <xf numFmtId="0" fontId="1" fillId="0" borderId="9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/>
    <xf numFmtId="0" fontId="6" fillId="0" borderId="3" xfId="0" applyFont="1" applyBorder="1" applyAlignment="1">
      <alignment horizontal="center" vertical="center"/>
    </xf>
    <xf numFmtId="0" fontId="2" fillId="0" borderId="3" xfId="0" applyFont="1" applyBorder="1"/>
    <xf numFmtId="0" fontId="0" fillId="0" borderId="2" xfId="0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3" xfId="0" applyFont="1" applyBorder="1"/>
    <xf numFmtId="0" fontId="16" fillId="0" borderId="3" xfId="0" applyFont="1" applyBorder="1" applyAlignment="1">
      <alignment horizontal="left" indent="2"/>
    </xf>
    <xf numFmtId="44" fontId="4" fillId="2" borderId="7" xfId="1" applyFont="1" applyFill="1" applyBorder="1" applyAlignment="1">
      <alignment horizontal="center" vertical="top" wrapText="1"/>
    </xf>
    <xf numFmtId="0" fontId="14" fillId="0" borderId="0" xfId="0" applyFont="1"/>
    <xf numFmtId="44" fontId="3" fillId="0" borderId="5" xfId="1" applyFont="1" applyFill="1" applyBorder="1" applyAlignment="1">
      <alignment horizontal="center" vertical="center"/>
    </xf>
    <xf numFmtId="44" fontId="3" fillId="0" borderId="6" xfId="1" applyFont="1" applyFill="1" applyBorder="1" applyAlignment="1">
      <alignment horizontal="center" vertical="center"/>
    </xf>
    <xf numFmtId="44" fontId="11" fillId="4" borderId="3" xfId="1" applyFont="1" applyFill="1" applyBorder="1" applyAlignment="1">
      <alignment horizontal="left" vertical="center"/>
    </xf>
    <xf numFmtId="44" fontId="7" fillId="0" borderId="5" xfId="1" applyFont="1" applyFill="1" applyBorder="1" applyAlignment="1">
      <alignment horizontal="center" vertical="center"/>
    </xf>
    <xf numFmtId="44" fontId="3" fillId="0" borderId="5" xfId="1" applyFont="1" applyFill="1" applyBorder="1" applyAlignment="1">
      <alignment horizontal="center"/>
    </xf>
    <xf numFmtId="44" fontId="17" fillId="0" borderId="5" xfId="1" applyFont="1" applyFill="1" applyBorder="1" applyAlignment="1">
      <alignment horizontal="center" vertical="center"/>
    </xf>
    <xf numFmtId="44" fontId="17" fillId="0" borderId="5" xfId="1" applyFont="1" applyFill="1" applyBorder="1" applyAlignment="1">
      <alignment horizontal="center"/>
    </xf>
    <xf numFmtId="44" fontId="3" fillId="4" borderId="5" xfId="1" applyFont="1" applyFill="1" applyBorder="1" applyAlignment="1">
      <alignment horizontal="center" vertical="center"/>
    </xf>
    <xf numFmtId="44" fontId="3" fillId="4" borderId="3" xfId="1" applyFont="1" applyFill="1" applyBorder="1"/>
    <xf numFmtId="44" fontId="14" fillId="0" borderId="0" xfId="1" applyFont="1" applyFill="1"/>
    <xf numFmtId="0" fontId="18" fillId="0" borderId="0" xfId="2"/>
  </cellXfs>
  <cellStyles count="3">
    <cellStyle name="Hipervínculo" xfId="2" builtinId="8"/>
    <cellStyle name="Moneda" xfId="1" builtinId="4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5F39F"/>
      <color rgb="FFFFFFFF"/>
      <color rgb="FFEAA8E7"/>
      <color rgb="FFA499F9"/>
      <color rgb="FFE9A9AB"/>
      <color rgb="FFF69C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rpival.es/wp-content/uploads/2026/07/ANALITICA-PRECISION-SIN_PRECIOS.pdf" TargetMode="External"/><Relationship Id="rId1" Type="http://schemas.openxmlformats.org/officeDocument/2006/relationships/hyperlink" Target="https://www.arpival.es/wp-content/uploads/2026/07/ANALITICA-PRECISION-SIN_PREC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312BE-9E5D-4A10-ADC3-7EC26C0733ED}">
  <dimension ref="A1:J263"/>
  <sheetViews>
    <sheetView tabSelected="1" zoomScale="89" zoomScaleNormal="89" workbookViewId="0">
      <selection activeCell="J2" sqref="J2"/>
    </sheetView>
  </sheetViews>
  <sheetFormatPr baseColWidth="10" defaultRowHeight="15" x14ac:dyDescent="0.25"/>
  <cols>
    <col min="1" max="1" width="11.42578125" style="20"/>
    <col min="2" max="2" width="46.85546875" customWidth="1"/>
    <col min="3" max="3" width="104.5703125" customWidth="1"/>
    <col min="4" max="4" width="14.42578125" style="38" customWidth="1"/>
    <col min="5" max="5" width="14" bestFit="1" customWidth="1"/>
    <col min="6" max="6" width="12.28515625" bestFit="1" customWidth="1"/>
    <col min="7" max="7" width="16" customWidth="1"/>
    <col min="8" max="8" width="15.7109375" customWidth="1"/>
    <col min="9" max="9" width="13" style="53" customWidth="1"/>
    <col min="10" max="10" width="12.7109375" bestFit="1" customWidth="1"/>
  </cols>
  <sheetData>
    <row r="1" spans="1:10" ht="30" x14ac:dyDescent="0.25">
      <c r="A1" s="19" t="s">
        <v>499</v>
      </c>
      <c r="B1" s="1" t="s">
        <v>504</v>
      </c>
      <c r="C1" s="14" t="s">
        <v>506</v>
      </c>
      <c r="D1" s="16" t="s">
        <v>500</v>
      </c>
      <c r="E1" s="15" t="s">
        <v>501</v>
      </c>
      <c r="F1" s="2" t="s">
        <v>0</v>
      </c>
      <c r="G1" s="2" t="s">
        <v>502</v>
      </c>
      <c r="H1" s="2" t="s">
        <v>503</v>
      </c>
      <c r="I1" s="42" t="s">
        <v>507</v>
      </c>
    </row>
    <row r="2" spans="1:10" x14ac:dyDescent="0.25">
      <c r="A2" s="20" t="s">
        <v>505</v>
      </c>
      <c r="B2" s="21" t="s">
        <v>2</v>
      </c>
      <c r="C2" s="22" t="s">
        <v>5</v>
      </c>
      <c r="D2" s="23" t="s">
        <v>6</v>
      </c>
      <c r="E2" s="21" t="s">
        <v>3</v>
      </c>
      <c r="F2" s="24"/>
      <c r="G2" s="21" t="s">
        <v>4</v>
      </c>
      <c r="H2" s="21" t="s">
        <v>1</v>
      </c>
      <c r="I2" s="44">
        <v>2719.5</v>
      </c>
      <c r="J2" s="54" t="s">
        <v>508</v>
      </c>
    </row>
    <row r="3" spans="1:10" x14ac:dyDescent="0.25">
      <c r="A3" s="20" t="s">
        <v>505</v>
      </c>
      <c r="B3" s="21" t="s">
        <v>2</v>
      </c>
      <c r="C3" s="22" t="s">
        <v>7</v>
      </c>
      <c r="D3" s="23" t="s">
        <v>8</v>
      </c>
      <c r="E3" s="21" t="s">
        <v>9</v>
      </c>
      <c r="F3" s="24"/>
      <c r="G3" s="21" t="s">
        <v>4</v>
      </c>
      <c r="H3" s="21" t="s">
        <v>1</v>
      </c>
      <c r="I3" s="44">
        <v>2087.54</v>
      </c>
      <c r="J3" s="54" t="s">
        <v>508</v>
      </c>
    </row>
    <row r="4" spans="1:10" x14ac:dyDescent="0.25">
      <c r="A4" s="20" t="s">
        <v>505</v>
      </c>
      <c r="B4" s="21" t="s">
        <v>2</v>
      </c>
      <c r="C4" s="22" t="s">
        <v>74</v>
      </c>
      <c r="D4" s="23" t="s">
        <v>75</v>
      </c>
      <c r="E4" s="21" t="s">
        <v>76</v>
      </c>
      <c r="F4" s="24"/>
      <c r="G4" s="21" t="s">
        <v>4</v>
      </c>
      <c r="H4" s="21" t="s">
        <v>1</v>
      </c>
      <c r="I4" s="44">
        <v>8029</v>
      </c>
      <c r="J4" s="54" t="s">
        <v>508</v>
      </c>
    </row>
    <row r="5" spans="1:10" x14ac:dyDescent="0.25">
      <c r="A5" s="20" t="s">
        <v>505</v>
      </c>
      <c r="B5" s="21" t="s">
        <v>12</v>
      </c>
      <c r="C5" s="25" t="s">
        <v>278</v>
      </c>
      <c r="D5" s="23" t="s">
        <v>11</v>
      </c>
      <c r="E5" s="21" t="s">
        <v>14</v>
      </c>
      <c r="F5" s="24"/>
      <c r="G5" s="21" t="s">
        <v>4</v>
      </c>
      <c r="H5" s="21" t="s">
        <v>1</v>
      </c>
      <c r="I5" s="44">
        <v>1800.05</v>
      </c>
      <c r="J5" s="54" t="s">
        <v>508</v>
      </c>
    </row>
    <row r="6" spans="1:10" x14ac:dyDescent="0.25">
      <c r="A6" s="20" t="s">
        <v>505</v>
      </c>
      <c r="B6" s="21" t="s">
        <v>12</v>
      </c>
      <c r="C6" s="25" t="s">
        <v>279</v>
      </c>
      <c r="D6" s="23" t="s">
        <v>17</v>
      </c>
      <c r="E6" s="21" t="s">
        <v>14</v>
      </c>
      <c r="F6" s="24"/>
      <c r="G6" s="21" t="s">
        <v>4</v>
      </c>
      <c r="H6" s="21" t="s">
        <v>1</v>
      </c>
      <c r="I6" s="44">
        <v>2026.6750000000002</v>
      </c>
      <c r="J6" s="54" t="s">
        <v>508</v>
      </c>
    </row>
    <row r="7" spans="1:10" x14ac:dyDescent="0.25">
      <c r="A7" s="20" t="s">
        <v>505</v>
      </c>
      <c r="B7" s="21" t="s">
        <v>12</v>
      </c>
      <c r="C7" s="25" t="s">
        <v>280</v>
      </c>
      <c r="D7" s="23" t="s">
        <v>18</v>
      </c>
      <c r="E7" s="21" t="s">
        <v>14</v>
      </c>
      <c r="F7" s="24"/>
      <c r="G7" s="21" t="s">
        <v>4</v>
      </c>
      <c r="H7" s="21" t="s">
        <v>1</v>
      </c>
      <c r="I7" s="44">
        <v>2564.1</v>
      </c>
      <c r="J7" s="54" t="s">
        <v>508</v>
      </c>
    </row>
    <row r="8" spans="1:10" x14ac:dyDescent="0.25">
      <c r="A8" s="20" t="s">
        <v>505</v>
      </c>
      <c r="B8" s="21" t="s">
        <v>12</v>
      </c>
      <c r="C8" s="25" t="s">
        <v>281</v>
      </c>
      <c r="D8" s="23" t="s">
        <v>19</v>
      </c>
      <c r="E8" s="21" t="s">
        <v>14</v>
      </c>
      <c r="F8" s="24"/>
      <c r="G8" s="21" t="s">
        <v>4</v>
      </c>
      <c r="H8" s="21" t="s">
        <v>1</v>
      </c>
      <c r="I8" s="44">
        <v>2874.9</v>
      </c>
      <c r="J8" s="54" t="s">
        <v>508</v>
      </c>
    </row>
    <row r="9" spans="1:10" x14ac:dyDescent="0.25">
      <c r="A9" s="20" t="s">
        <v>505</v>
      </c>
      <c r="B9" s="21" t="s">
        <v>12</v>
      </c>
      <c r="C9" s="25" t="s">
        <v>282</v>
      </c>
      <c r="D9" s="23" t="s">
        <v>20</v>
      </c>
      <c r="E9" s="21" t="s">
        <v>14</v>
      </c>
      <c r="F9" s="24"/>
      <c r="G9" s="21" t="s">
        <v>4</v>
      </c>
      <c r="H9" s="21" t="s">
        <v>1</v>
      </c>
      <c r="I9" s="44">
        <v>3625.9999999999995</v>
      </c>
      <c r="J9" s="54" t="s">
        <v>508</v>
      </c>
    </row>
    <row r="10" spans="1:10" x14ac:dyDescent="0.25">
      <c r="A10" s="20" t="s">
        <v>505</v>
      </c>
      <c r="B10" s="21" t="s">
        <v>77</v>
      </c>
      <c r="C10" s="25" t="s">
        <v>283</v>
      </c>
      <c r="D10" s="23" t="s">
        <v>13</v>
      </c>
      <c r="E10" s="21" t="s">
        <v>14</v>
      </c>
      <c r="F10" s="24" t="s">
        <v>10</v>
      </c>
      <c r="G10" s="21" t="s">
        <v>4</v>
      </c>
      <c r="H10" s="21" t="s">
        <v>1</v>
      </c>
      <c r="I10" s="44">
        <v>1947.68</v>
      </c>
      <c r="J10" s="54" t="s">
        <v>508</v>
      </c>
    </row>
    <row r="11" spans="1:10" x14ac:dyDescent="0.25">
      <c r="A11" s="20" t="s">
        <v>505</v>
      </c>
      <c r="B11" s="21" t="s">
        <v>77</v>
      </c>
      <c r="C11" s="25" t="s">
        <v>284</v>
      </c>
      <c r="D11" s="23" t="s">
        <v>11</v>
      </c>
      <c r="E11" s="21" t="s">
        <v>14</v>
      </c>
      <c r="F11" s="24" t="s">
        <v>10</v>
      </c>
      <c r="G11" s="21" t="s">
        <v>4</v>
      </c>
      <c r="H11" s="21" t="s">
        <v>1</v>
      </c>
      <c r="I11" s="44">
        <v>1972.2849999999999</v>
      </c>
      <c r="J11" s="54" t="s">
        <v>508</v>
      </c>
    </row>
    <row r="12" spans="1:10" x14ac:dyDescent="0.25">
      <c r="A12" s="20" t="s">
        <v>505</v>
      </c>
      <c r="B12" s="21" t="s">
        <v>77</v>
      </c>
      <c r="C12" s="25" t="s">
        <v>285</v>
      </c>
      <c r="D12" s="23" t="s">
        <v>16</v>
      </c>
      <c r="E12" s="21" t="s">
        <v>14</v>
      </c>
      <c r="F12" s="24" t="s">
        <v>10</v>
      </c>
      <c r="G12" s="21" t="s">
        <v>4</v>
      </c>
      <c r="H12" s="21" t="s">
        <v>1</v>
      </c>
      <c r="I12" s="44">
        <v>2043.51</v>
      </c>
      <c r="J12" s="54" t="s">
        <v>508</v>
      </c>
    </row>
    <row r="13" spans="1:10" x14ac:dyDescent="0.25">
      <c r="A13" s="20" t="s">
        <v>505</v>
      </c>
      <c r="B13" s="21" t="s">
        <v>78</v>
      </c>
      <c r="C13" s="25" t="s">
        <v>340</v>
      </c>
      <c r="D13" s="23" t="s">
        <v>79</v>
      </c>
      <c r="E13" s="21" t="s">
        <v>14</v>
      </c>
      <c r="F13" s="24"/>
      <c r="G13" s="21" t="s">
        <v>4</v>
      </c>
      <c r="H13" s="21" t="s">
        <v>1</v>
      </c>
      <c r="I13" s="44">
        <v>2781.66</v>
      </c>
      <c r="J13" s="54" t="s">
        <v>508</v>
      </c>
    </row>
    <row r="14" spans="1:10" x14ac:dyDescent="0.25">
      <c r="A14" s="20" t="s">
        <v>505</v>
      </c>
      <c r="B14" s="21" t="s">
        <v>80</v>
      </c>
      <c r="C14" s="25" t="s">
        <v>286</v>
      </c>
      <c r="D14" s="23" t="s">
        <v>81</v>
      </c>
      <c r="E14" s="21" t="s">
        <v>14</v>
      </c>
      <c r="F14" s="24"/>
      <c r="G14" s="21" t="s">
        <v>4</v>
      </c>
      <c r="H14" s="21" t="s">
        <v>1</v>
      </c>
      <c r="I14" s="44">
        <v>3010.875</v>
      </c>
      <c r="J14" s="54" t="s">
        <v>508</v>
      </c>
    </row>
    <row r="15" spans="1:10" x14ac:dyDescent="0.25">
      <c r="A15" s="20" t="s">
        <v>505</v>
      </c>
      <c r="B15" s="21" t="s">
        <v>80</v>
      </c>
      <c r="C15" s="25" t="s">
        <v>287</v>
      </c>
      <c r="D15" s="23" t="s">
        <v>17</v>
      </c>
      <c r="E15" s="21" t="s">
        <v>14</v>
      </c>
      <c r="F15" s="24"/>
      <c r="G15" s="21" t="s">
        <v>4</v>
      </c>
      <c r="H15" s="21" t="s">
        <v>1</v>
      </c>
      <c r="I15" s="44">
        <v>3490.0249999999996</v>
      </c>
      <c r="J15" s="54" t="s">
        <v>508</v>
      </c>
    </row>
    <row r="16" spans="1:10" x14ac:dyDescent="0.25">
      <c r="A16" s="20" t="s">
        <v>505</v>
      </c>
      <c r="B16" s="21" t="s">
        <v>443</v>
      </c>
      <c r="C16" s="22" t="s">
        <v>25</v>
      </c>
      <c r="D16" s="23" t="s">
        <v>23</v>
      </c>
      <c r="E16" s="21" t="s">
        <v>10</v>
      </c>
      <c r="F16" s="24" t="s">
        <v>26</v>
      </c>
      <c r="G16" s="21" t="s">
        <v>22</v>
      </c>
      <c r="H16" s="21" t="s">
        <v>1</v>
      </c>
      <c r="I16" s="44">
        <v>1696.4499999999998</v>
      </c>
      <c r="J16" s="54" t="s">
        <v>508</v>
      </c>
    </row>
    <row r="17" spans="1:10" x14ac:dyDescent="0.25">
      <c r="A17" s="20" t="s">
        <v>505</v>
      </c>
      <c r="B17" s="21" t="s">
        <v>443</v>
      </c>
      <c r="C17" s="22" t="s">
        <v>27</v>
      </c>
      <c r="D17" s="23" t="s">
        <v>24</v>
      </c>
      <c r="E17" s="21" t="s">
        <v>10</v>
      </c>
      <c r="F17" s="24" t="s">
        <v>26</v>
      </c>
      <c r="G17" s="21" t="s">
        <v>22</v>
      </c>
      <c r="H17" s="21" t="s">
        <v>1</v>
      </c>
      <c r="I17" s="44">
        <v>1955.45</v>
      </c>
      <c r="J17" s="54" t="s">
        <v>508</v>
      </c>
    </row>
    <row r="18" spans="1:10" x14ac:dyDescent="0.25">
      <c r="A18" s="20" t="s">
        <v>505</v>
      </c>
      <c r="B18" s="26" t="s">
        <v>82</v>
      </c>
      <c r="C18" s="25" t="s">
        <v>83</v>
      </c>
      <c r="D18" s="23" t="s">
        <v>17</v>
      </c>
      <c r="E18" s="21" t="s">
        <v>10</v>
      </c>
      <c r="F18" s="24"/>
      <c r="G18" s="21" t="s">
        <v>22</v>
      </c>
      <c r="H18" s="21" t="s">
        <v>15</v>
      </c>
      <c r="I18" s="44">
        <v>382.02500000000003</v>
      </c>
      <c r="J18" s="54" t="s">
        <v>508</v>
      </c>
    </row>
    <row r="19" spans="1:10" x14ac:dyDescent="0.25">
      <c r="A19" s="20" t="s">
        <v>505</v>
      </c>
      <c r="B19" s="21" t="s">
        <v>84</v>
      </c>
      <c r="C19" s="25" t="s">
        <v>339</v>
      </c>
      <c r="D19" s="23" t="s">
        <v>21</v>
      </c>
      <c r="E19" s="21" t="s">
        <v>10</v>
      </c>
      <c r="F19" s="24"/>
      <c r="G19" s="21" t="s">
        <v>22</v>
      </c>
      <c r="H19" s="21" t="s">
        <v>15</v>
      </c>
      <c r="I19" s="44">
        <v>278.42500000000001</v>
      </c>
      <c r="J19" s="54" t="s">
        <v>508</v>
      </c>
    </row>
    <row r="20" spans="1:10" x14ac:dyDescent="0.25">
      <c r="A20" s="20" t="s">
        <v>505</v>
      </c>
      <c r="B20" s="21" t="s">
        <v>288</v>
      </c>
      <c r="C20" s="25" t="s">
        <v>289</v>
      </c>
      <c r="D20" s="23" t="s">
        <v>18</v>
      </c>
      <c r="E20" s="21" t="s">
        <v>10</v>
      </c>
      <c r="F20" s="24" t="s">
        <v>46</v>
      </c>
      <c r="G20" s="21" t="s">
        <v>22</v>
      </c>
      <c r="H20" s="21" t="s">
        <v>1</v>
      </c>
      <c r="I20" s="44">
        <v>2700.0750000000003</v>
      </c>
      <c r="J20" s="54" t="s">
        <v>508</v>
      </c>
    </row>
    <row r="21" spans="1:10" x14ac:dyDescent="0.25">
      <c r="A21" s="20" t="s">
        <v>505</v>
      </c>
      <c r="B21" s="21" t="s">
        <v>443</v>
      </c>
      <c r="C21" s="25" t="s">
        <v>309</v>
      </c>
      <c r="D21" s="23" t="s">
        <v>18</v>
      </c>
      <c r="E21" s="21" t="s">
        <v>10</v>
      </c>
      <c r="F21" s="24" t="s">
        <v>46</v>
      </c>
      <c r="G21" s="21" t="str">
        <f>G20</f>
        <v xml:space="preserve"> Ø 110mm</v>
      </c>
      <c r="H21" s="21" t="s">
        <v>1</v>
      </c>
      <c r="I21" s="44">
        <v>2609.4250000000002</v>
      </c>
      <c r="J21" s="54" t="s">
        <v>508</v>
      </c>
    </row>
    <row r="22" spans="1:10" x14ac:dyDescent="0.25">
      <c r="A22" s="20" t="s">
        <v>505</v>
      </c>
      <c r="B22" s="21" t="s">
        <v>290</v>
      </c>
      <c r="C22" s="25" t="s">
        <v>96</v>
      </c>
      <c r="D22" s="23" t="s">
        <v>97</v>
      </c>
      <c r="E22" s="21" t="s">
        <v>98</v>
      </c>
      <c r="F22" s="24"/>
      <c r="G22" s="21" t="s">
        <v>99</v>
      </c>
      <c r="H22" s="21" t="s">
        <v>332</v>
      </c>
      <c r="I22" s="44">
        <v>511.52500000000003</v>
      </c>
      <c r="J22" s="54" t="s">
        <v>508</v>
      </c>
    </row>
    <row r="23" spans="1:10" x14ac:dyDescent="0.25">
      <c r="A23" s="20" t="s">
        <v>505</v>
      </c>
      <c r="B23" s="21" t="str">
        <f>B22</f>
        <v>Miligramo 5mg</v>
      </c>
      <c r="C23" s="25" t="s">
        <v>100</v>
      </c>
      <c r="D23" s="23" t="s">
        <v>97</v>
      </c>
      <c r="E23" s="21" t="s">
        <v>98</v>
      </c>
      <c r="F23" s="24"/>
      <c r="G23" s="21" t="str">
        <f>G22</f>
        <v xml:space="preserve"> Ø 125mm</v>
      </c>
      <c r="H23" s="21" t="str">
        <f>H22</f>
        <v>estern</v>
      </c>
      <c r="I23" s="44">
        <v>453.24999999999994</v>
      </c>
      <c r="J23" s="54" t="s">
        <v>508</v>
      </c>
    </row>
    <row r="24" spans="1:10" x14ac:dyDescent="0.25">
      <c r="A24" s="20" t="s">
        <v>505</v>
      </c>
      <c r="B24" s="21" t="s">
        <v>85</v>
      </c>
      <c r="C24" s="25" t="s">
        <v>346</v>
      </c>
      <c r="D24" s="23" t="s">
        <v>86</v>
      </c>
      <c r="E24" s="21" t="s">
        <v>26</v>
      </c>
      <c r="F24" s="24"/>
      <c r="G24" s="21" t="s">
        <v>22</v>
      </c>
      <c r="H24" s="21" t="s">
        <v>15</v>
      </c>
      <c r="I24" s="44">
        <v>1243.2</v>
      </c>
      <c r="J24" s="54" t="s">
        <v>508</v>
      </c>
    </row>
    <row r="25" spans="1:10" x14ac:dyDescent="0.25">
      <c r="A25" s="20" t="s">
        <v>505</v>
      </c>
      <c r="B25" s="21" t="s">
        <v>85</v>
      </c>
      <c r="C25" s="25" t="s">
        <v>347</v>
      </c>
      <c r="D25" s="23" t="s">
        <v>87</v>
      </c>
      <c r="E25" s="21" t="s">
        <v>26</v>
      </c>
      <c r="F25" s="24"/>
      <c r="G25" s="21" t="str">
        <f>G24</f>
        <v xml:space="preserve"> Ø 110mm</v>
      </c>
      <c r="H25" s="21" t="str">
        <f>H24</f>
        <v>extern.</v>
      </c>
      <c r="I25" s="44">
        <v>1502.2</v>
      </c>
      <c r="J25" s="54" t="s">
        <v>508</v>
      </c>
    </row>
    <row r="26" spans="1:10" x14ac:dyDescent="0.25">
      <c r="A26" s="20" t="s">
        <v>505</v>
      </c>
      <c r="B26" s="21" t="s">
        <v>473</v>
      </c>
      <c r="C26" s="25"/>
      <c r="D26" s="23"/>
      <c r="E26" s="21"/>
      <c r="F26" s="24"/>
      <c r="G26" s="21"/>
      <c r="H26" s="21"/>
      <c r="I26" s="44">
        <v>43.489999999999995</v>
      </c>
      <c r="J26" s="54" t="s">
        <v>508</v>
      </c>
    </row>
    <row r="27" spans="1:10" x14ac:dyDescent="0.25">
      <c r="A27" s="20" t="s">
        <v>505</v>
      </c>
      <c r="B27" s="21" t="s">
        <v>291</v>
      </c>
      <c r="C27" s="25" t="s">
        <v>444</v>
      </c>
      <c r="D27" s="23" t="s">
        <v>30</v>
      </c>
      <c r="E27" s="21" t="s">
        <v>26</v>
      </c>
      <c r="F27" s="24" t="s">
        <v>33</v>
      </c>
      <c r="G27" s="21" t="s">
        <v>29</v>
      </c>
      <c r="H27" s="21" t="s">
        <v>1</v>
      </c>
      <c r="I27" s="44">
        <v>1288.5250000000001</v>
      </c>
      <c r="J27" s="54" t="s">
        <v>508</v>
      </c>
    </row>
    <row r="28" spans="1:10" x14ac:dyDescent="0.25">
      <c r="A28" s="20" t="s">
        <v>505</v>
      </c>
      <c r="B28" s="21" t="s">
        <v>291</v>
      </c>
      <c r="C28" s="25" t="s">
        <v>445</v>
      </c>
      <c r="D28" s="23" t="s">
        <v>34</v>
      </c>
      <c r="E28" s="21" t="s">
        <v>26</v>
      </c>
      <c r="F28" s="24" t="s">
        <v>33</v>
      </c>
      <c r="G28" s="21" t="s">
        <v>29</v>
      </c>
      <c r="H28" s="21" t="s">
        <v>1</v>
      </c>
      <c r="I28" s="44">
        <v>1463.3500000000001</v>
      </c>
      <c r="J28" s="54" t="s">
        <v>508</v>
      </c>
    </row>
    <row r="29" spans="1:10" x14ac:dyDescent="0.25">
      <c r="A29" s="20" t="s">
        <v>505</v>
      </c>
      <c r="B29" s="21" t="s">
        <v>101</v>
      </c>
      <c r="C29" s="25" t="s">
        <v>446</v>
      </c>
      <c r="D29" s="23" t="s">
        <v>32</v>
      </c>
      <c r="E29" s="21" t="s">
        <v>26</v>
      </c>
      <c r="F29" s="24" t="s">
        <v>33</v>
      </c>
      <c r="G29" s="21" t="s">
        <v>29</v>
      </c>
      <c r="H29" s="21" t="s">
        <v>1</v>
      </c>
      <c r="I29" s="44">
        <v>1677.0249999999999</v>
      </c>
      <c r="J29" s="54" t="s">
        <v>508</v>
      </c>
    </row>
    <row r="30" spans="1:10" x14ac:dyDescent="0.25">
      <c r="A30" s="20" t="s">
        <v>505</v>
      </c>
      <c r="B30" s="21" t="s">
        <v>291</v>
      </c>
      <c r="C30" s="22" t="s">
        <v>447</v>
      </c>
      <c r="D30" s="23" t="s">
        <v>35</v>
      </c>
      <c r="E30" s="21" t="s">
        <v>26</v>
      </c>
      <c r="F30" s="24" t="s">
        <v>33</v>
      </c>
      <c r="G30" s="21" t="s">
        <v>29</v>
      </c>
      <c r="H30" s="21" t="s">
        <v>1</v>
      </c>
      <c r="I30" s="44">
        <v>1793.5749999999998</v>
      </c>
      <c r="J30" s="54" t="s">
        <v>508</v>
      </c>
    </row>
    <row r="31" spans="1:10" x14ac:dyDescent="0.25">
      <c r="A31" s="20" t="s">
        <v>505</v>
      </c>
      <c r="B31" s="21" t="s">
        <v>85</v>
      </c>
      <c r="C31" s="22" t="s">
        <v>333</v>
      </c>
      <c r="D31" s="23" t="s">
        <v>20</v>
      </c>
      <c r="E31" s="21" t="s">
        <v>26</v>
      </c>
      <c r="F31" s="24"/>
      <c r="G31" s="21" t="s">
        <v>116</v>
      </c>
      <c r="H31" s="21" t="s">
        <v>15</v>
      </c>
      <c r="I31" s="44">
        <v>336.7</v>
      </c>
      <c r="J31" s="54" t="s">
        <v>508</v>
      </c>
    </row>
    <row r="32" spans="1:10" x14ac:dyDescent="0.25">
      <c r="A32" s="20" t="s">
        <v>505</v>
      </c>
      <c r="B32" s="21" t="s">
        <v>85</v>
      </c>
      <c r="C32" s="22" t="s">
        <v>334</v>
      </c>
      <c r="D32" s="23" t="s">
        <v>86</v>
      </c>
      <c r="E32" s="21" t="s">
        <v>26</v>
      </c>
      <c r="F32" s="24"/>
      <c r="G32" s="21" t="s">
        <v>116</v>
      </c>
      <c r="H32" s="21" t="s">
        <v>15</v>
      </c>
      <c r="I32" s="44">
        <v>369.07500000000005</v>
      </c>
      <c r="J32" s="54" t="s">
        <v>508</v>
      </c>
    </row>
    <row r="33" spans="1:10" x14ac:dyDescent="0.25">
      <c r="A33" s="20" t="s">
        <v>505</v>
      </c>
      <c r="B33" s="21" t="s">
        <v>85</v>
      </c>
      <c r="C33" s="22" t="s">
        <v>335</v>
      </c>
      <c r="D33" s="23" t="s">
        <v>114</v>
      </c>
      <c r="E33" s="21" t="s">
        <v>26</v>
      </c>
      <c r="F33" s="24"/>
      <c r="G33" s="21" t="s">
        <v>116</v>
      </c>
      <c r="H33" s="21" t="s">
        <v>15</v>
      </c>
      <c r="I33" s="44">
        <v>420.87499999999994</v>
      </c>
      <c r="J33" s="54" t="s">
        <v>508</v>
      </c>
    </row>
    <row r="34" spans="1:10" x14ac:dyDescent="0.25">
      <c r="A34" s="20" t="s">
        <v>505</v>
      </c>
      <c r="B34" s="21" t="s">
        <v>85</v>
      </c>
      <c r="C34" s="22" t="s">
        <v>336</v>
      </c>
      <c r="D34" s="23" t="s">
        <v>115</v>
      </c>
      <c r="E34" s="21" t="s">
        <v>26</v>
      </c>
      <c r="F34" s="24"/>
      <c r="G34" s="21" t="s">
        <v>116</v>
      </c>
      <c r="H34" s="21" t="s">
        <v>15</v>
      </c>
      <c r="I34" s="44">
        <v>498.57500000000005</v>
      </c>
      <c r="J34" s="54" t="s">
        <v>508</v>
      </c>
    </row>
    <row r="35" spans="1:10" x14ac:dyDescent="0.25">
      <c r="A35" s="20" t="s">
        <v>505</v>
      </c>
      <c r="B35" t="s">
        <v>491</v>
      </c>
      <c r="C35" s="22" t="s">
        <v>88</v>
      </c>
      <c r="D35" s="23" t="s">
        <v>89</v>
      </c>
      <c r="E35" s="21" t="s">
        <v>26</v>
      </c>
      <c r="F35" s="24" t="s">
        <v>33</v>
      </c>
      <c r="G35" s="21" t="s">
        <v>90</v>
      </c>
      <c r="H35" s="21" t="s">
        <v>15</v>
      </c>
      <c r="I35" s="44">
        <v>511.52500000000003</v>
      </c>
      <c r="J35" s="54" t="s">
        <v>508</v>
      </c>
    </row>
    <row r="36" spans="1:10" x14ac:dyDescent="0.25">
      <c r="A36" s="20" t="s">
        <v>505</v>
      </c>
      <c r="B36" s="21" t="s">
        <v>491</v>
      </c>
      <c r="C36" s="22" t="s">
        <v>498</v>
      </c>
      <c r="D36" s="23" t="s">
        <v>89</v>
      </c>
      <c r="E36" s="21" t="s">
        <v>46</v>
      </c>
      <c r="F36" s="24" t="s">
        <v>47</v>
      </c>
      <c r="G36" s="21" t="str">
        <f>G35</f>
        <v xml:space="preserve"> Ø 120mm</v>
      </c>
      <c r="H36" s="21" t="s">
        <v>15</v>
      </c>
      <c r="I36" s="44">
        <v>382.02500000000003</v>
      </c>
      <c r="J36" s="54" t="s">
        <v>508</v>
      </c>
    </row>
    <row r="37" spans="1:10" x14ac:dyDescent="0.25">
      <c r="A37" s="20" t="s">
        <v>505</v>
      </c>
      <c r="B37" s="21" t="s">
        <v>490</v>
      </c>
      <c r="C37" s="22" t="s">
        <v>104</v>
      </c>
      <c r="D37" s="23" t="s">
        <v>24</v>
      </c>
      <c r="E37" s="21" t="s">
        <v>111</v>
      </c>
      <c r="F37" s="24" t="s">
        <v>112</v>
      </c>
      <c r="G37" s="21" t="s">
        <v>107</v>
      </c>
      <c r="H37" s="21" t="s">
        <v>15</v>
      </c>
      <c r="I37" s="44">
        <v>382.02500000000003</v>
      </c>
      <c r="J37" s="54" t="s">
        <v>508</v>
      </c>
    </row>
    <row r="38" spans="1:10" x14ac:dyDescent="0.25">
      <c r="A38" s="20" t="s">
        <v>505</v>
      </c>
      <c r="B38" s="21" t="s">
        <v>85</v>
      </c>
      <c r="C38" s="25" t="s">
        <v>91</v>
      </c>
      <c r="D38" s="23" t="s">
        <v>92</v>
      </c>
      <c r="E38" s="21" t="s">
        <v>26</v>
      </c>
      <c r="F38" s="24"/>
      <c r="G38" s="21" t="s">
        <v>93</v>
      </c>
      <c r="H38" s="21" t="s">
        <v>15</v>
      </c>
      <c r="I38" s="44">
        <v>511.52500000000003</v>
      </c>
      <c r="J38" s="54" t="s">
        <v>508</v>
      </c>
    </row>
    <row r="39" spans="1:10" x14ac:dyDescent="0.25">
      <c r="A39" s="20" t="s">
        <v>505</v>
      </c>
      <c r="B39" s="21" t="s">
        <v>85</v>
      </c>
      <c r="C39" s="25" t="s">
        <v>94</v>
      </c>
      <c r="D39" s="23" t="s">
        <v>95</v>
      </c>
      <c r="E39" s="21" t="s">
        <v>26</v>
      </c>
      <c r="F39" s="24"/>
      <c r="G39" s="21" t="str">
        <f>G38</f>
        <v>145x125mm</v>
      </c>
      <c r="H39" s="21" t="s">
        <v>15</v>
      </c>
      <c r="I39" s="44">
        <v>511.52500000000003</v>
      </c>
      <c r="J39" s="54" t="s">
        <v>508</v>
      </c>
    </row>
    <row r="40" spans="1:10" x14ac:dyDescent="0.25">
      <c r="A40" s="20" t="s">
        <v>505</v>
      </c>
      <c r="B40" s="21" t="s">
        <v>85</v>
      </c>
      <c r="C40" s="25" t="s">
        <v>102</v>
      </c>
      <c r="D40" s="23" t="s">
        <v>92</v>
      </c>
      <c r="E40" s="21" t="s">
        <v>26</v>
      </c>
      <c r="F40" s="24"/>
      <c r="G40" s="21" t="str">
        <f>G39</f>
        <v>145x125mm</v>
      </c>
      <c r="H40" s="21" t="s">
        <v>15</v>
      </c>
      <c r="I40" s="44">
        <v>511.52500000000003</v>
      </c>
      <c r="J40" s="54" t="s">
        <v>508</v>
      </c>
    </row>
    <row r="41" spans="1:10" x14ac:dyDescent="0.25">
      <c r="A41" s="20" t="s">
        <v>505</v>
      </c>
      <c r="B41" s="21" t="s">
        <v>85</v>
      </c>
      <c r="C41" s="25" t="s">
        <v>103</v>
      </c>
      <c r="D41" s="23" t="s">
        <v>95</v>
      </c>
      <c r="E41" s="21" t="s">
        <v>26</v>
      </c>
      <c r="F41" s="24"/>
      <c r="G41" s="21" t="str">
        <f>G40</f>
        <v>145x125mm</v>
      </c>
      <c r="H41" s="21" t="s">
        <v>15</v>
      </c>
      <c r="I41" s="44">
        <v>511.52500000000003</v>
      </c>
      <c r="J41" s="54" t="s">
        <v>508</v>
      </c>
    </row>
    <row r="42" spans="1:10" x14ac:dyDescent="0.25">
      <c r="A42" s="20" t="s">
        <v>505</v>
      </c>
      <c r="B42" s="21" t="s">
        <v>85</v>
      </c>
      <c r="C42" s="25" t="s">
        <v>108</v>
      </c>
      <c r="D42" s="23" t="s">
        <v>109</v>
      </c>
      <c r="E42" s="21" t="s">
        <v>113</v>
      </c>
      <c r="F42" s="24"/>
      <c r="G42" s="21" t="s">
        <v>93</v>
      </c>
      <c r="H42" s="21" t="s">
        <v>15</v>
      </c>
      <c r="I42" s="44">
        <v>511.52500000000003</v>
      </c>
      <c r="J42" s="54" t="s">
        <v>508</v>
      </c>
    </row>
    <row r="43" spans="1:10" x14ac:dyDescent="0.25">
      <c r="A43" s="20" t="s">
        <v>505</v>
      </c>
      <c r="B43" s="21" t="s">
        <v>85</v>
      </c>
      <c r="C43" s="25" t="s">
        <v>110</v>
      </c>
      <c r="D43" s="23" t="s">
        <v>109</v>
      </c>
      <c r="E43" s="21" t="s">
        <v>113</v>
      </c>
      <c r="F43" s="24"/>
      <c r="G43" s="21" t="s">
        <v>93</v>
      </c>
      <c r="H43" s="21" t="s">
        <v>15</v>
      </c>
      <c r="I43" s="44">
        <v>453.24999999999994</v>
      </c>
      <c r="J43" s="54" t="s">
        <v>508</v>
      </c>
    </row>
    <row r="44" spans="1:10" x14ac:dyDescent="0.25">
      <c r="A44" s="20" t="s">
        <v>505</v>
      </c>
      <c r="B44" s="21" t="s">
        <v>119</v>
      </c>
      <c r="C44" s="25" t="s">
        <v>117</v>
      </c>
      <c r="D44" s="23" t="s">
        <v>89</v>
      </c>
      <c r="E44" s="21" t="s">
        <v>46</v>
      </c>
      <c r="F44" s="24"/>
      <c r="G44" s="21" t="s">
        <v>118</v>
      </c>
      <c r="H44" s="21" t="s">
        <v>15</v>
      </c>
      <c r="I44" s="44">
        <v>498.57500000000005</v>
      </c>
      <c r="J44" s="54" t="s">
        <v>508</v>
      </c>
    </row>
    <row r="45" spans="1:10" x14ac:dyDescent="0.25">
      <c r="A45" s="20" t="s">
        <v>505</v>
      </c>
      <c r="B45" s="21" t="s">
        <v>85</v>
      </c>
      <c r="C45" s="27" t="s">
        <v>448</v>
      </c>
      <c r="D45" s="23" t="s">
        <v>21</v>
      </c>
      <c r="E45" s="21" t="s">
        <v>26</v>
      </c>
      <c r="F45" s="24"/>
      <c r="G45" s="21" t="s">
        <v>42</v>
      </c>
      <c r="H45" s="21" t="s">
        <v>15</v>
      </c>
      <c r="I45" s="44">
        <v>252.52500000000001</v>
      </c>
      <c r="J45" s="54" t="s">
        <v>508</v>
      </c>
    </row>
    <row r="46" spans="1:10" x14ac:dyDescent="0.25">
      <c r="A46" s="20" t="s">
        <v>505</v>
      </c>
      <c r="B46" s="21" t="s">
        <v>36</v>
      </c>
      <c r="C46" s="25" t="s">
        <v>310</v>
      </c>
      <c r="D46" s="23" t="s">
        <v>38</v>
      </c>
      <c r="E46" s="21" t="s">
        <v>26</v>
      </c>
      <c r="F46" s="24"/>
      <c r="G46" s="21" t="s">
        <v>37</v>
      </c>
      <c r="H46" s="21" t="s">
        <v>15</v>
      </c>
      <c r="I46" s="45">
        <v>2259.7750000000001</v>
      </c>
      <c r="J46" s="54" t="s">
        <v>508</v>
      </c>
    </row>
    <row r="47" spans="1:10" x14ac:dyDescent="0.25">
      <c r="A47" s="20" t="s">
        <v>505</v>
      </c>
      <c r="B47" s="21" t="s">
        <v>36</v>
      </c>
      <c r="C47" s="25" t="s">
        <v>311</v>
      </c>
      <c r="D47" s="23" t="s">
        <v>39</v>
      </c>
      <c r="E47" s="21" t="s">
        <v>26</v>
      </c>
      <c r="F47" s="24"/>
      <c r="G47" s="21" t="str">
        <f>G46</f>
        <v>195x175mm</v>
      </c>
      <c r="H47" s="21" t="s">
        <v>15</v>
      </c>
      <c r="I47" s="45">
        <v>2454.0250000000001</v>
      </c>
      <c r="J47" s="54" t="s">
        <v>508</v>
      </c>
    </row>
    <row r="48" spans="1:10" x14ac:dyDescent="0.25">
      <c r="A48" s="20" t="s">
        <v>505</v>
      </c>
      <c r="B48" s="21" t="s">
        <v>150</v>
      </c>
      <c r="C48" s="22" t="s">
        <v>348</v>
      </c>
      <c r="D48" s="23" t="s">
        <v>120</v>
      </c>
      <c r="E48" s="21" t="s">
        <v>33</v>
      </c>
      <c r="F48" s="24"/>
      <c r="G48" s="21" t="str">
        <f>G49</f>
        <v xml:space="preserve"> Ø 190 mm</v>
      </c>
      <c r="H48" s="21" t="s">
        <v>152</v>
      </c>
      <c r="I48" s="44">
        <v>1502.2</v>
      </c>
      <c r="J48" s="54" t="s">
        <v>508</v>
      </c>
    </row>
    <row r="49" spans="1:10" x14ac:dyDescent="0.25">
      <c r="A49" s="20" t="s">
        <v>505</v>
      </c>
      <c r="B49" s="21" t="s">
        <v>150</v>
      </c>
      <c r="C49" s="22" t="s">
        <v>349</v>
      </c>
      <c r="D49" s="23" t="s">
        <v>121</v>
      </c>
      <c r="E49" s="21" t="s">
        <v>33</v>
      </c>
      <c r="F49" s="24"/>
      <c r="G49" s="21" t="s">
        <v>123</v>
      </c>
      <c r="H49" s="21" t="s">
        <v>152</v>
      </c>
      <c r="I49" s="44">
        <v>1081.325</v>
      </c>
      <c r="J49" s="54" t="s">
        <v>508</v>
      </c>
    </row>
    <row r="50" spans="1:10" x14ac:dyDescent="0.25">
      <c r="A50" s="20" t="s">
        <v>505</v>
      </c>
      <c r="B50" s="21" t="s">
        <v>151</v>
      </c>
      <c r="C50" s="22" t="s">
        <v>350</v>
      </c>
      <c r="D50" s="23" t="s">
        <v>121</v>
      </c>
      <c r="E50" s="21" t="s">
        <v>33</v>
      </c>
      <c r="F50" s="24"/>
      <c r="G50" s="21" t="s">
        <v>122</v>
      </c>
      <c r="H50" s="21" t="s">
        <v>152</v>
      </c>
      <c r="I50" s="44">
        <v>1159.0250000000001</v>
      </c>
      <c r="J50" s="54" t="s">
        <v>508</v>
      </c>
    </row>
    <row r="51" spans="1:10" x14ac:dyDescent="0.25">
      <c r="A51" s="20" t="s">
        <v>505</v>
      </c>
      <c r="B51" s="21" t="s">
        <v>473</v>
      </c>
      <c r="C51" s="22"/>
      <c r="D51" s="23"/>
      <c r="E51" s="21"/>
      <c r="F51" s="24"/>
      <c r="G51" s="21"/>
      <c r="H51" s="21"/>
      <c r="I51" s="44">
        <v>43.489999999999995</v>
      </c>
      <c r="J51" s="54" t="s">
        <v>508</v>
      </c>
    </row>
    <row r="52" spans="1:10" x14ac:dyDescent="0.25">
      <c r="A52" s="20" t="s">
        <v>505</v>
      </c>
      <c r="B52" s="21" t="s">
        <v>154</v>
      </c>
      <c r="C52" s="22" t="s">
        <v>351</v>
      </c>
      <c r="D52" s="23" t="s">
        <v>124</v>
      </c>
      <c r="E52" s="21" t="s">
        <v>33</v>
      </c>
      <c r="F52" s="24"/>
      <c r="G52" s="21" t="s">
        <v>125</v>
      </c>
      <c r="H52" s="21" t="s">
        <v>153</v>
      </c>
      <c r="I52" s="44">
        <v>543.9</v>
      </c>
      <c r="J52" s="54" t="s">
        <v>508</v>
      </c>
    </row>
    <row r="53" spans="1:10" x14ac:dyDescent="0.25">
      <c r="A53" s="20" t="s">
        <v>505</v>
      </c>
      <c r="B53" s="21" t="s">
        <v>154</v>
      </c>
      <c r="C53" s="22" t="s">
        <v>352</v>
      </c>
      <c r="D53" s="23" t="s">
        <v>124</v>
      </c>
      <c r="E53" s="21" t="s">
        <v>33</v>
      </c>
      <c r="F53" s="24"/>
      <c r="G53" s="21" t="s">
        <v>126</v>
      </c>
      <c r="H53" s="21" t="s">
        <v>153</v>
      </c>
      <c r="I53" s="44">
        <v>498.57500000000005</v>
      </c>
      <c r="J53" s="54" t="s">
        <v>508</v>
      </c>
    </row>
    <row r="54" spans="1:10" x14ac:dyDescent="0.25">
      <c r="A54" s="20" t="s">
        <v>505</v>
      </c>
      <c r="B54" s="21" t="s">
        <v>156</v>
      </c>
      <c r="C54" s="22" t="s">
        <v>353</v>
      </c>
      <c r="D54" s="23" t="s">
        <v>124</v>
      </c>
      <c r="E54" s="21" t="s">
        <v>41</v>
      </c>
      <c r="F54" s="24"/>
      <c r="G54" s="21" t="s">
        <v>126</v>
      </c>
      <c r="H54" s="21" t="s">
        <v>153</v>
      </c>
      <c r="I54" s="44">
        <v>492.1</v>
      </c>
      <c r="J54" s="54" t="s">
        <v>508</v>
      </c>
    </row>
    <row r="55" spans="1:10" x14ac:dyDescent="0.25">
      <c r="A55" s="20" t="s">
        <v>505</v>
      </c>
      <c r="B55" s="21" t="s">
        <v>474</v>
      </c>
      <c r="C55" s="22"/>
      <c r="D55" s="23"/>
      <c r="E55" s="21"/>
      <c r="F55" s="24"/>
      <c r="G55" s="21"/>
      <c r="H55" s="21"/>
      <c r="I55" s="44">
        <v>40.900000000000006</v>
      </c>
      <c r="J55" s="54" t="s">
        <v>508</v>
      </c>
    </row>
    <row r="56" spans="1:10" x14ac:dyDescent="0.25">
      <c r="A56" s="20" t="s">
        <v>505</v>
      </c>
      <c r="B56" s="21" t="s">
        <v>156</v>
      </c>
      <c r="C56" s="25" t="s">
        <v>157</v>
      </c>
      <c r="D56" s="23" t="s">
        <v>53</v>
      </c>
      <c r="E56" s="21" t="s">
        <v>47</v>
      </c>
      <c r="F56" s="24"/>
      <c r="G56" s="21" t="s">
        <v>128</v>
      </c>
      <c r="H56" s="21" t="s">
        <v>152</v>
      </c>
      <c r="I56" s="44">
        <v>498.57500000000005</v>
      </c>
      <c r="J56" s="54" t="s">
        <v>508</v>
      </c>
    </row>
    <row r="57" spans="1:10" x14ac:dyDescent="0.25">
      <c r="A57" s="20" t="s">
        <v>505</v>
      </c>
      <c r="B57" s="21" t="s">
        <v>156</v>
      </c>
      <c r="C57" s="22" t="s">
        <v>129</v>
      </c>
      <c r="D57" s="23" t="s">
        <v>55</v>
      </c>
      <c r="E57" s="21" t="s">
        <v>47</v>
      </c>
      <c r="F57" s="24"/>
      <c r="G57" s="21" t="s">
        <v>128</v>
      </c>
      <c r="H57" s="21" t="s">
        <v>152</v>
      </c>
      <c r="I57" s="44">
        <v>511.52500000000003</v>
      </c>
      <c r="J57" s="54" t="s">
        <v>508</v>
      </c>
    </row>
    <row r="58" spans="1:10" x14ac:dyDescent="0.25">
      <c r="A58" s="20" t="s">
        <v>505</v>
      </c>
      <c r="B58" s="21" t="s">
        <v>156</v>
      </c>
      <c r="C58" s="22" t="s">
        <v>130</v>
      </c>
      <c r="D58" s="23" t="s">
        <v>56</v>
      </c>
      <c r="E58" s="21" t="s">
        <v>47</v>
      </c>
      <c r="F58" s="24"/>
      <c r="G58" s="21" t="s">
        <v>128</v>
      </c>
      <c r="H58" s="21" t="s">
        <v>152</v>
      </c>
      <c r="I58" s="44">
        <v>582.75</v>
      </c>
      <c r="J58" s="54" t="s">
        <v>508</v>
      </c>
    </row>
    <row r="59" spans="1:10" x14ac:dyDescent="0.25">
      <c r="A59" s="20" t="s">
        <v>505</v>
      </c>
      <c r="B59" s="21" t="s">
        <v>156</v>
      </c>
      <c r="C59" s="22" t="s">
        <v>155</v>
      </c>
      <c r="D59" s="23" t="s">
        <v>69</v>
      </c>
      <c r="E59" s="21" t="s">
        <v>47</v>
      </c>
      <c r="F59" s="24"/>
      <c r="G59" s="21" t="s">
        <v>127</v>
      </c>
      <c r="H59" s="21" t="s">
        <v>153</v>
      </c>
      <c r="I59" s="44">
        <v>213.67499999999998</v>
      </c>
      <c r="J59" s="54" t="s">
        <v>508</v>
      </c>
    </row>
    <row r="60" spans="1:10" x14ac:dyDescent="0.25">
      <c r="A60" s="20" t="s">
        <v>505</v>
      </c>
      <c r="B60" s="21" t="s">
        <v>156</v>
      </c>
      <c r="C60" s="22" t="s">
        <v>314</v>
      </c>
      <c r="D60" s="23" t="s">
        <v>137</v>
      </c>
      <c r="E60" s="21" t="s">
        <v>33</v>
      </c>
      <c r="F60" s="24"/>
      <c r="G60" s="21" t="s">
        <v>138</v>
      </c>
      <c r="H60" s="21" t="s">
        <v>153</v>
      </c>
      <c r="I60" s="44">
        <v>705.77499999999998</v>
      </c>
      <c r="J60" s="54" t="s">
        <v>508</v>
      </c>
    </row>
    <row r="61" spans="1:10" x14ac:dyDescent="0.25">
      <c r="A61" s="20" t="s">
        <v>505</v>
      </c>
      <c r="B61" s="21" t="s">
        <v>158</v>
      </c>
      <c r="C61" s="22" t="s">
        <v>139</v>
      </c>
      <c r="D61" s="23" t="s">
        <v>140</v>
      </c>
      <c r="E61" s="21" t="s">
        <v>33</v>
      </c>
      <c r="F61" s="24"/>
      <c r="G61" s="21" t="s">
        <v>141</v>
      </c>
      <c r="H61" s="21" t="s">
        <v>152</v>
      </c>
      <c r="I61" s="44">
        <v>420.87499999999994</v>
      </c>
      <c r="J61" s="54" t="s">
        <v>508</v>
      </c>
    </row>
    <row r="62" spans="1:10" x14ac:dyDescent="0.25">
      <c r="A62" s="20" t="s">
        <v>505</v>
      </c>
      <c r="B62" s="21" t="s">
        <v>156</v>
      </c>
      <c r="C62" s="25" t="s">
        <v>159</v>
      </c>
      <c r="D62" s="23" t="s">
        <v>114</v>
      </c>
      <c r="E62" s="21" t="s">
        <v>33</v>
      </c>
      <c r="F62" s="24"/>
      <c r="G62" s="21" t="s">
        <v>143</v>
      </c>
      <c r="H62" s="21" t="s">
        <v>153</v>
      </c>
      <c r="I62" s="44">
        <v>511.52500000000003</v>
      </c>
      <c r="J62" s="54" t="s">
        <v>508</v>
      </c>
    </row>
    <row r="63" spans="1:10" x14ac:dyDescent="0.25">
      <c r="A63" s="20" t="s">
        <v>505</v>
      </c>
      <c r="B63" s="21" t="s">
        <v>156</v>
      </c>
      <c r="C63" s="22" t="s">
        <v>142</v>
      </c>
      <c r="D63" s="23" t="s">
        <v>114</v>
      </c>
      <c r="E63" s="21" t="s">
        <v>33</v>
      </c>
      <c r="F63" s="24"/>
      <c r="G63" s="21" t="s">
        <v>143</v>
      </c>
      <c r="H63" s="21" t="s">
        <v>153</v>
      </c>
      <c r="I63" s="44">
        <v>453.24999999999994</v>
      </c>
      <c r="J63" s="54" t="s">
        <v>508</v>
      </c>
    </row>
    <row r="64" spans="1:10" x14ac:dyDescent="0.25">
      <c r="A64" s="20" t="s">
        <v>505</v>
      </c>
      <c r="B64" s="21" t="s">
        <v>156</v>
      </c>
      <c r="C64" s="22" t="s">
        <v>144</v>
      </c>
      <c r="D64" s="23" t="s">
        <v>28</v>
      </c>
      <c r="E64" s="21" t="s">
        <v>33</v>
      </c>
      <c r="F64" s="24"/>
      <c r="G64" s="21" t="s">
        <v>145</v>
      </c>
      <c r="H64" s="21" t="s">
        <v>153</v>
      </c>
      <c r="I64" s="44">
        <v>226.62499999999997</v>
      </c>
      <c r="J64" s="54" t="s">
        <v>508</v>
      </c>
    </row>
    <row r="65" spans="1:10" x14ac:dyDescent="0.25">
      <c r="A65" s="20" t="s">
        <v>505</v>
      </c>
      <c r="B65" s="21" t="s">
        <v>156</v>
      </c>
      <c r="C65" s="22" t="s">
        <v>146</v>
      </c>
      <c r="D65" s="23" t="s">
        <v>147</v>
      </c>
      <c r="E65" s="21" t="s">
        <v>33</v>
      </c>
      <c r="F65" s="24"/>
      <c r="G65" s="21" t="s">
        <v>145</v>
      </c>
      <c r="H65" s="21" t="s">
        <v>153</v>
      </c>
      <c r="I65" s="44">
        <v>252.52500000000001</v>
      </c>
      <c r="J65" s="54" t="s">
        <v>508</v>
      </c>
    </row>
    <row r="66" spans="1:10" x14ac:dyDescent="0.25">
      <c r="A66" s="20" t="s">
        <v>505</v>
      </c>
      <c r="B66" s="21" t="s">
        <v>156</v>
      </c>
      <c r="C66" s="22" t="s">
        <v>148</v>
      </c>
      <c r="D66" s="23" t="s">
        <v>149</v>
      </c>
      <c r="E66" s="21" t="s">
        <v>33</v>
      </c>
      <c r="F66" s="24"/>
      <c r="G66" s="21" t="s">
        <v>145</v>
      </c>
      <c r="H66" s="21" t="s">
        <v>153</v>
      </c>
      <c r="I66" s="44">
        <v>271.95</v>
      </c>
      <c r="J66" s="54" t="s">
        <v>508</v>
      </c>
    </row>
    <row r="67" spans="1:10" x14ac:dyDescent="0.25">
      <c r="A67" s="20" t="s">
        <v>505</v>
      </c>
      <c r="B67" s="21" t="s">
        <v>160</v>
      </c>
      <c r="C67" s="22" t="s">
        <v>277</v>
      </c>
      <c r="D67" s="23" t="s">
        <v>105</v>
      </c>
      <c r="E67" s="21" t="s">
        <v>33</v>
      </c>
      <c r="F67" s="24" t="s">
        <v>40</v>
      </c>
      <c r="G67" s="21" t="s">
        <v>106</v>
      </c>
      <c r="H67" s="21" t="s">
        <v>153</v>
      </c>
      <c r="I67" s="44">
        <v>382.02500000000003</v>
      </c>
      <c r="J67" s="54" t="s">
        <v>508</v>
      </c>
    </row>
    <row r="68" spans="1:10" x14ac:dyDescent="0.25">
      <c r="A68" s="20" t="s">
        <v>505</v>
      </c>
      <c r="B68" s="21" t="s">
        <v>154</v>
      </c>
      <c r="C68" s="22" t="s">
        <v>354</v>
      </c>
      <c r="D68" s="23" t="s">
        <v>161</v>
      </c>
      <c r="E68" s="21" t="s">
        <v>112</v>
      </c>
      <c r="F68" s="24"/>
      <c r="G68" s="21" t="s">
        <v>162</v>
      </c>
      <c r="H68" s="21" t="s">
        <v>153</v>
      </c>
      <c r="I68" s="44">
        <v>543.9</v>
      </c>
      <c r="J68" s="54" t="s">
        <v>508</v>
      </c>
    </row>
    <row r="69" spans="1:10" x14ac:dyDescent="0.25">
      <c r="A69" s="20" t="s">
        <v>505</v>
      </c>
      <c r="B69" s="21" t="s">
        <v>275</v>
      </c>
      <c r="C69" s="22" t="s">
        <v>355</v>
      </c>
      <c r="D69" s="23" t="s">
        <v>161</v>
      </c>
      <c r="E69" s="21" t="s">
        <v>112</v>
      </c>
      <c r="F69" s="24"/>
      <c r="G69" s="21" t="s">
        <v>126</v>
      </c>
      <c r="H69" s="21" t="s">
        <v>153</v>
      </c>
      <c r="I69" s="44">
        <v>498.57500000000005</v>
      </c>
      <c r="J69" s="54" t="s">
        <v>508</v>
      </c>
    </row>
    <row r="70" spans="1:10" x14ac:dyDescent="0.25">
      <c r="A70" s="20" t="s">
        <v>505</v>
      </c>
      <c r="B70" s="21" t="str">
        <f>B69</f>
        <v>Decima Contadora de Piezas</v>
      </c>
      <c r="C70" s="22" t="s">
        <v>356</v>
      </c>
      <c r="D70" s="23" t="s">
        <v>124</v>
      </c>
      <c r="E70" s="21" t="s">
        <v>112</v>
      </c>
      <c r="F70" s="24"/>
      <c r="G70" s="21" t="s">
        <v>163</v>
      </c>
      <c r="H70" s="21" t="s">
        <v>153</v>
      </c>
      <c r="I70" s="44">
        <v>472.67499999999995</v>
      </c>
      <c r="J70" s="54" t="s">
        <v>508</v>
      </c>
    </row>
    <row r="71" spans="1:10" x14ac:dyDescent="0.25">
      <c r="A71" s="20" t="s">
        <v>505</v>
      </c>
      <c r="B71" s="21" t="s">
        <v>156</v>
      </c>
      <c r="C71" s="22" t="s">
        <v>164</v>
      </c>
      <c r="D71" s="23" t="s">
        <v>20</v>
      </c>
      <c r="E71" s="21" t="s">
        <v>112</v>
      </c>
      <c r="F71" s="24"/>
      <c r="G71" s="21" t="s">
        <v>127</v>
      </c>
      <c r="H71" s="21" t="s">
        <v>153</v>
      </c>
      <c r="I71" s="44">
        <v>213.67499999999998</v>
      </c>
      <c r="J71" s="54" t="s">
        <v>508</v>
      </c>
    </row>
    <row r="72" spans="1:10" x14ac:dyDescent="0.25">
      <c r="A72" s="20" t="s">
        <v>505</v>
      </c>
      <c r="B72" s="21" t="str">
        <f>B71</f>
        <v>Decima</v>
      </c>
      <c r="C72" s="22" t="s">
        <v>357</v>
      </c>
      <c r="D72" s="23" t="s">
        <v>161</v>
      </c>
      <c r="E72" s="21" t="s">
        <v>112</v>
      </c>
      <c r="F72" s="24"/>
      <c r="G72" s="21" t="s">
        <v>126</v>
      </c>
      <c r="H72" s="21" t="s">
        <v>153</v>
      </c>
      <c r="I72" s="44">
        <v>466.2</v>
      </c>
      <c r="J72" s="54" t="s">
        <v>508</v>
      </c>
    </row>
    <row r="73" spans="1:10" x14ac:dyDescent="0.25">
      <c r="A73" s="20" t="s">
        <v>505</v>
      </c>
      <c r="B73" s="21" t="str">
        <f>B72</f>
        <v>Decima</v>
      </c>
      <c r="C73" s="22" t="s">
        <v>358</v>
      </c>
      <c r="D73" s="23" t="s">
        <v>124</v>
      </c>
      <c r="E73" s="21" t="s">
        <v>170</v>
      </c>
      <c r="F73" s="24"/>
      <c r="G73" s="21" t="s">
        <v>165</v>
      </c>
      <c r="H73" s="21" t="s">
        <v>153</v>
      </c>
      <c r="I73" s="44">
        <v>356.125</v>
      </c>
      <c r="J73" s="54" t="s">
        <v>508</v>
      </c>
    </row>
    <row r="74" spans="1:10" x14ac:dyDescent="0.25">
      <c r="A74" s="20" t="s">
        <v>505</v>
      </c>
      <c r="B74" s="21" t="str">
        <f>B73</f>
        <v>Decima</v>
      </c>
      <c r="C74" s="22" t="s">
        <v>359</v>
      </c>
      <c r="D74" s="23" t="s">
        <v>124</v>
      </c>
      <c r="E74" s="21" t="s">
        <v>112</v>
      </c>
      <c r="F74" s="24"/>
      <c r="G74" s="21" t="s">
        <v>163</v>
      </c>
      <c r="H74" s="21" t="s">
        <v>153</v>
      </c>
      <c r="I74" s="44">
        <v>453.24999999999994</v>
      </c>
      <c r="J74" s="54" t="s">
        <v>508</v>
      </c>
    </row>
    <row r="75" spans="1:10" x14ac:dyDescent="0.25">
      <c r="A75" s="20" t="s">
        <v>505</v>
      </c>
      <c r="B75" s="21" t="str">
        <f>B74</f>
        <v>Decima</v>
      </c>
      <c r="C75" s="22" t="s">
        <v>360</v>
      </c>
      <c r="D75" s="23" t="s">
        <v>124</v>
      </c>
      <c r="E75" s="21" t="s">
        <v>171</v>
      </c>
      <c r="F75" s="24"/>
      <c r="G75" s="21" t="s">
        <v>166</v>
      </c>
      <c r="H75" s="21" t="s">
        <v>153</v>
      </c>
      <c r="I75" s="44">
        <v>246.05</v>
      </c>
      <c r="J75" s="54" t="s">
        <v>508</v>
      </c>
    </row>
    <row r="76" spans="1:10" x14ac:dyDescent="0.25">
      <c r="A76" s="20" t="s">
        <v>505</v>
      </c>
      <c r="B76" s="21" t="s">
        <v>326</v>
      </c>
      <c r="C76" s="22" t="s">
        <v>371</v>
      </c>
      <c r="D76" s="23" t="s">
        <v>167</v>
      </c>
      <c r="E76" s="21" t="s">
        <v>112</v>
      </c>
      <c r="F76" s="24"/>
      <c r="G76" s="21" t="s">
        <v>168</v>
      </c>
      <c r="H76" s="21" t="s">
        <v>153</v>
      </c>
      <c r="I76" s="44">
        <v>420.87499999999994</v>
      </c>
      <c r="J76" s="54" t="s">
        <v>508</v>
      </c>
    </row>
    <row r="77" spans="1:10" x14ac:dyDescent="0.25">
      <c r="A77" s="20" t="s">
        <v>505</v>
      </c>
      <c r="B77" s="21" t="s">
        <v>156</v>
      </c>
      <c r="C77" s="22" t="s">
        <v>361</v>
      </c>
      <c r="D77" s="23" t="s">
        <v>124</v>
      </c>
      <c r="E77" s="21" t="s">
        <v>112</v>
      </c>
      <c r="F77" s="24"/>
      <c r="G77" s="21" t="s">
        <v>169</v>
      </c>
      <c r="H77" s="21" t="s">
        <v>153</v>
      </c>
      <c r="I77" s="44">
        <v>220.14999999999998</v>
      </c>
      <c r="J77" s="54" t="s">
        <v>508</v>
      </c>
    </row>
    <row r="78" spans="1:10" x14ac:dyDescent="0.25">
      <c r="A78" s="20" t="s">
        <v>505</v>
      </c>
      <c r="B78" s="22" t="s">
        <v>475</v>
      </c>
      <c r="C78" s="22"/>
      <c r="D78" s="23"/>
      <c r="E78" s="21"/>
      <c r="F78" s="24"/>
      <c r="G78" s="21"/>
      <c r="H78" s="21"/>
      <c r="I78" s="44">
        <v>40.900000000000006</v>
      </c>
      <c r="J78" s="54" t="s">
        <v>508</v>
      </c>
    </row>
    <row r="79" spans="1:10" x14ac:dyDescent="0.25">
      <c r="A79" s="20" t="s">
        <v>505</v>
      </c>
      <c r="B79" s="21" t="s">
        <v>154</v>
      </c>
      <c r="C79" s="22" t="s">
        <v>362</v>
      </c>
      <c r="D79" s="23" t="s">
        <v>132</v>
      </c>
      <c r="E79" s="21" t="s">
        <v>172</v>
      </c>
      <c r="F79" s="24"/>
      <c r="G79" s="21" t="s">
        <v>162</v>
      </c>
      <c r="H79" s="21" t="s">
        <v>153</v>
      </c>
      <c r="I79" s="44">
        <v>543.9</v>
      </c>
      <c r="J79" s="54" t="s">
        <v>508</v>
      </c>
    </row>
    <row r="80" spans="1:10" x14ac:dyDescent="0.25">
      <c r="A80" s="20" t="s">
        <v>505</v>
      </c>
      <c r="B80" s="21" t="s">
        <v>154</v>
      </c>
      <c r="C80" s="22" t="s">
        <v>363</v>
      </c>
      <c r="D80" s="23" t="s">
        <v>132</v>
      </c>
      <c r="E80" s="21" t="s">
        <v>172</v>
      </c>
      <c r="F80" s="24"/>
      <c r="G80" s="21" t="s">
        <v>162</v>
      </c>
      <c r="H80" s="21" t="s">
        <v>153</v>
      </c>
      <c r="I80" s="44">
        <v>543.9</v>
      </c>
      <c r="J80" s="54" t="s">
        <v>508</v>
      </c>
    </row>
    <row r="81" spans="1:10" x14ac:dyDescent="0.25">
      <c r="A81" s="20" t="s">
        <v>505</v>
      </c>
      <c r="B81" s="21" t="s">
        <v>276</v>
      </c>
      <c r="C81" s="22" t="s">
        <v>364</v>
      </c>
      <c r="D81" s="23" t="s">
        <v>132</v>
      </c>
      <c r="E81" s="21" t="s">
        <v>172</v>
      </c>
      <c r="F81" s="24"/>
      <c r="G81" s="21" t="s">
        <v>126</v>
      </c>
      <c r="H81" s="21" t="s">
        <v>153</v>
      </c>
      <c r="I81" s="44">
        <v>498.57500000000005</v>
      </c>
      <c r="J81" s="54" t="s">
        <v>508</v>
      </c>
    </row>
    <row r="82" spans="1:10" x14ac:dyDescent="0.25">
      <c r="A82" s="20" t="s">
        <v>505</v>
      </c>
      <c r="B82" s="21" t="s">
        <v>154</v>
      </c>
      <c r="C82" s="22" t="s">
        <v>365</v>
      </c>
      <c r="D82" s="23" t="s">
        <v>161</v>
      </c>
      <c r="E82" s="21" t="s">
        <v>172</v>
      </c>
      <c r="F82" s="24"/>
      <c r="G82" s="21" t="s">
        <v>163</v>
      </c>
      <c r="H82" s="21" t="s">
        <v>153</v>
      </c>
      <c r="I82" s="44">
        <v>472.67499999999995</v>
      </c>
      <c r="J82" s="54" t="s">
        <v>508</v>
      </c>
    </row>
    <row r="83" spans="1:10" x14ac:dyDescent="0.25">
      <c r="A83" s="20" t="s">
        <v>505</v>
      </c>
      <c r="B83" s="21" t="s">
        <v>156</v>
      </c>
      <c r="C83" s="22" t="s">
        <v>173</v>
      </c>
      <c r="D83" s="23" t="s">
        <v>174</v>
      </c>
      <c r="E83" s="21" t="s">
        <v>172</v>
      </c>
      <c r="F83" s="24"/>
      <c r="G83" s="21" t="s">
        <v>127</v>
      </c>
      <c r="H83" s="21" t="s">
        <v>153</v>
      </c>
      <c r="I83" s="44">
        <v>213.67499999999998</v>
      </c>
      <c r="J83" s="54" t="s">
        <v>508</v>
      </c>
    </row>
    <row r="84" spans="1:10" x14ac:dyDescent="0.25">
      <c r="A84" s="20" t="s">
        <v>505</v>
      </c>
      <c r="B84" s="21" t="s">
        <v>156</v>
      </c>
      <c r="C84" s="22" t="s">
        <v>366</v>
      </c>
      <c r="D84" s="23" t="s">
        <v>132</v>
      </c>
      <c r="E84" s="21" t="s">
        <v>172</v>
      </c>
      <c r="F84" s="24"/>
      <c r="G84" s="21" t="s">
        <v>126</v>
      </c>
      <c r="H84" s="21" t="s">
        <v>153</v>
      </c>
      <c r="I84" s="44">
        <v>492.1</v>
      </c>
      <c r="J84" s="54" t="s">
        <v>508</v>
      </c>
    </row>
    <row r="85" spans="1:10" x14ac:dyDescent="0.25">
      <c r="A85" s="20" t="s">
        <v>505</v>
      </c>
      <c r="B85" s="21" t="s">
        <v>156</v>
      </c>
      <c r="C85" s="22" t="s">
        <v>367</v>
      </c>
      <c r="D85" s="23" t="s">
        <v>161</v>
      </c>
      <c r="E85" s="21" t="s">
        <v>172</v>
      </c>
      <c r="F85" s="24"/>
      <c r="G85" s="21" t="s">
        <v>165</v>
      </c>
      <c r="H85" s="21" t="s">
        <v>153</v>
      </c>
      <c r="I85" s="44">
        <v>356.125</v>
      </c>
      <c r="J85" s="54" t="s">
        <v>508</v>
      </c>
    </row>
    <row r="86" spans="1:10" x14ac:dyDescent="0.25">
      <c r="A86" s="20" t="s">
        <v>505</v>
      </c>
      <c r="B86" s="21" t="s">
        <v>156</v>
      </c>
      <c r="C86" s="25" t="s">
        <v>368</v>
      </c>
      <c r="D86" s="23" t="s">
        <v>161</v>
      </c>
      <c r="E86" s="21" t="s">
        <v>172</v>
      </c>
      <c r="F86" s="24"/>
      <c r="G86" s="21" t="s">
        <v>163</v>
      </c>
      <c r="H86" s="21" t="s">
        <v>153</v>
      </c>
      <c r="I86" s="44">
        <v>453.24999999999994</v>
      </c>
      <c r="J86" s="54" t="s">
        <v>508</v>
      </c>
    </row>
    <row r="87" spans="1:10" x14ac:dyDescent="0.25">
      <c r="A87" s="20" t="s">
        <v>505</v>
      </c>
      <c r="B87" s="21" t="s">
        <v>156</v>
      </c>
      <c r="C87" s="22" t="s">
        <v>369</v>
      </c>
      <c r="D87" s="23" t="s">
        <v>161</v>
      </c>
      <c r="E87" s="21" t="s">
        <v>172</v>
      </c>
      <c r="F87" s="24"/>
      <c r="G87" s="21" t="s">
        <v>166</v>
      </c>
      <c r="H87" s="21" t="s">
        <v>153</v>
      </c>
      <c r="I87" s="44">
        <v>246.05</v>
      </c>
      <c r="J87" s="54" t="s">
        <v>508</v>
      </c>
    </row>
    <row r="88" spans="1:10" x14ac:dyDescent="0.25">
      <c r="A88" s="20" t="s">
        <v>505</v>
      </c>
      <c r="B88" s="21" t="s">
        <v>327</v>
      </c>
      <c r="C88" s="22" t="s">
        <v>370</v>
      </c>
      <c r="D88" s="23" t="s">
        <v>124</v>
      </c>
      <c r="E88" s="21" t="s">
        <v>172</v>
      </c>
      <c r="F88" s="24"/>
      <c r="G88" s="21" t="s">
        <v>168</v>
      </c>
      <c r="H88" s="21" t="s">
        <v>153</v>
      </c>
      <c r="I88" s="44">
        <v>420.87499999999994</v>
      </c>
      <c r="J88" s="54" t="s">
        <v>508</v>
      </c>
    </row>
    <row r="89" spans="1:10" x14ac:dyDescent="0.25">
      <c r="A89" s="20" t="s">
        <v>505</v>
      </c>
      <c r="B89" s="21" t="s">
        <v>156</v>
      </c>
      <c r="C89" s="22" t="s">
        <v>372</v>
      </c>
      <c r="D89" s="23" t="s">
        <v>71</v>
      </c>
      <c r="E89" s="21" t="s">
        <v>172</v>
      </c>
      <c r="F89" s="24"/>
      <c r="G89" s="21" t="s">
        <v>169</v>
      </c>
      <c r="H89" s="21" t="s">
        <v>153</v>
      </c>
      <c r="I89" s="44">
        <v>220.14999999999998</v>
      </c>
      <c r="J89" s="54" t="s">
        <v>508</v>
      </c>
    </row>
    <row r="90" spans="1:10" x14ac:dyDescent="0.25">
      <c r="A90" s="20" t="s">
        <v>505</v>
      </c>
      <c r="B90" s="21" t="s">
        <v>156</v>
      </c>
      <c r="C90" s="22" t="s">
        <v>373</v>
      </c>
      <c r="D90" s="23" t="s">
        <v>175</v>
      </c>
      <c r="E90" s="21" t="s">
        <v>172</v>
      </c>
      <c r="F90" s="24"/>
      <c r="G90" s="21" t="s">
        <v>169</v>
      </c>
      <c r="H90" s="21" t="s">
        <v>153</v>
      </c>
      <c r="I90" s="44">
        <v>220.14999999999998</v>
      </c>
      <c r="J90" s="54" t="s">
        <v>508</v>
      </c>
    </row>
    <row r="91" spans="1:10" x14ac:dyDescent="0.25">
      <c r="A91" s="20" t="s">
        <v>505</v>
      </c>
      <c r="B91" s="21" t="s">
        <v>475</v>
      </c>
      <c r="C91" s="22"/>
      <c r="D91" s="23"/>
      <c r="E91" s="21"/>
      <c r="F91" s="24"/>
      <c r="G91" s="21"/>
      <c r="H91" s="21"/>
      <c r="I91" s="44">
        <v>40.900000000000006</v>
      </c>
      <c r="J91" s="54" t="s">
        <v>508</v>
      </c>
    </row>
    <row r="92" spans="1:10" x14ac:dyDescent="0.25">
      <c r="A92" s="20" t="s">
        <v>505</v>
      </c>
      <c r="B92" s="6" t="s">
        <v>270</v>
      </c>
      <c r="C92" s="6"/>
      <c r="D92" s="6"/>
      <c r="E92" s="6"/>
      <c r="F92" s="6"/>
      <c r="G92" s="6"/>
      <c r="H92" s="6"/>
      <c r="I92" s="46"/>
      <c r="J92" s="54" t="s">
        <v>508</v>
      </c>
    </row>
    <row r="93" spans="1:10" x14ac:dyDescent="0.25">
      <c r="A93" s="20" t="s">
        <v>505</v>
      </c>
      <c r="B93" s="21" t="s">
        <v>331</v>
      </c>
      <c r="C93" s="25" t="s">
        <v>374</v>
      </c>
      <c r="D93" s="39" t="s">
        <v>54</v>
      </c>
      <c r="E93" s="40" t="s">
        <v>40</v>
      </c>
      <c r="F93" s="41"/>
      <c r="G93" s="40" t="s">
        <v>125</v>
      </c>
      <c r="H93" s="40" t="s">
        <v>153</v>
      </c>
      <c r="I93" s="47">
        <v>900.02499999999998</v>
      </c>
      <c r="J93" s="54" t="s">
        <v>508</v>
      </c>
    </row>
    <row r="94" spans="1:10" x14ac:dyDescent="0.25">
      <c r="A94" s="20" t="s">
        <v>505</v>
      </c>
      <c r="B94" s="21" t="s">
        <v>292</v>
      </c>
      <c r="C94" s="25" t="s">
        <v>375</v>
      </c>
      <c r="D94" s="39" t="s">
        <v>137</v>
      </c>
      <c r="E94" s="40" t="s">
        <v>40</v>
      </c>
      <c r="F94" s="41"/>
      <c r="G94" s="40" t="s">
        <v>162</v>
      </c>
      <c r="H94" s="40" t="s">
        <v>153</v>
      </c>
      <c r="I94" s="47">
        <v>543.9</v>
      </c>
      <c r="J94" s="54" t="s">
        <v>508</v>
      </c>
    </row>
    <row r="95" spans="1:10" x14ac:dyDescent="0.25">
      <c r="A95" s="20" t="s">
        <v>505</v>
      </c>
      <c r="B95" s="21" t="s">
        <v>292</v>
      </c>
      <c r="C95" s="25" t="s">
        <v>376</v>
      </c>
      <c r="D95" s="39" t="s">
        <v>137</v>
      </c>
      <c r="E95" s="40" t="s">
        <v>40</v>
      </c>
      <c r="F95" s="41"/>
      <c r="G95" s="40" t="s">
        <v>126</v>
      </c>
      <c r="H95" s="40" t="s">
        <v>153</v>
      </c>
      <c r="I95" s="47">
        <v>498.57500000000005</v>
      </c>
      <c r="J95" s="54" t="s">
        <v>508</v>
      </c>
    </row>
    <row r="96" spans="1:10" x14ac:dyDescent="0.25">
      <c r="A96" s="20" t="s">
        <v>505</v>
      </c>
      <c r="B96" s="21" t="s">
        <v>292</v>
      </c>
      <c r="C96" s="25" t="s">
        <v>377</v>
      </c>
      <c r="D96" s="39" t="s">
        <v>54</v>
      </c>
      <c r="E96" s="40" t="s">
        <v>40</v>
      </c>
      <c r="F96" s="41"/>
      <c r="G96" s="40" t="s">
        <v>163</v>
      </c>
      <c r="H96" s="40" t="s">
        <v>153</v>
      </c>
      <c r="I96" s="47">
        <v>472.67499999999995</v>
      </c>
      <c r="J96" s="54" t="s">
        <v>508</v>
      </c>
    </row>
    <row r="97" spans="1:10" x14ac:dyDescent="0.25">
      <c r="A97" s="20" t="s">
        <v>505</v>
      </c>
      <c r="B97" s="21" t="s">
        <v>190</v>
      </c>
      <c r="C97" s="25" t="s">
        <v>181</v>
      </c>
      <c r="D97" s="39" t="s">
        <v>182</v>
      </c>
      <c r="E97" s="40" t="s">
        <v>40</v>
      </c>
      <c r="F97" s="41"/>
      <c r="G97" s="40" t="s">
        <v>127</v>
      </c>
      <c r="H97" s="40" t="s">
        <v>153</v>
      </c>
      <c r="I97" s="47">
        <v>213.67499999999998</v>
      </c>
      <c r="J97" s="54" t="s">
        <v>508</v>
      </c>
    </row>
    <row r="98" spans="1:10" x14ac:dyDescent="0.25">
      <c r="A98" s="20" t="s">
        <v>505</v>
      </c>
      <c r="B98" s="21" t="s">
        <v>190</v>
      </c>
      <c r="C98" s="25" t="s">
        <v>378</v>
      </c>
      <c r="D98" s="39" t="s">
        <v>137</v>
      </c>
      <c r="E98" s="40" t="s">
        <v>40</v>
      </c>
      <c r="F98" s="41"/>
      <c r="G98" s="40" t="s">
        <v>126</v>
      </c>
      <c r="H98" s="40" t="s">
        <v>153</v>
      </c>
      <c r="I98" s="47">
        <v>492.1</v>
      </c>
      <c r="J98" s="54" t="s">
        <v>508</v>
      </c>
    </row>
    <row r="99" spans="1:10" x14ac:dyDescent="0.25">
      <c r="A99" s="20" t="s">
        <v>505</v>
      </c>
      <c r="B99" s="21" t="s">
        <v>190</v>
      </c>
      <c r="C99" s="25" t="s">
        <v>379</v>
      </c>
      <c r="D99" s="39" t="s">
        <v>132</v>
      </c>
      <c r="E99" s="40" t="s">
        <v>40</v>
      </c>
      <c r="F99" s="41"/>
      <c r="G99" s="40" t="s">
        <v>165</v>
      </c>
      <c r="H99" s="40" t="s">
        <v>153</v>
      </c>
      <c r="I99" s="47">
        <v>356.125</v>
      </c>
      <c r="J99" s="54" t="s">
        <v>508</v>
      </c>
    </row>
    <row r="100" spans="1:10" x14ac:dyDescent="0.25">
      <c r="A100" s="20" t="s">
        <v>505</v>
      </c>
      <c r="B100" s="21" t="s">
        <v>190</v>
      </c>
      <c r="C100" s="25" t="s">
        <v>380</v>
      </c>
      <c r="D100" s="39" t="s">
        <v>54</v>
      </c>
      <c r="E100" s="40" t="s">
        <v>40</v>
      </c>
      <c r="F100" s="41"/>
      <c r="G100" s="40" t="s">
        <v>163</v>
      </c>
      <c r="H100" s="40" t="s">
        <v>153</v>
      </c>
      <c r="I100" s="47">
        <v>453.24999999999994</v>
      </c>
      <c r="J100" s="54" t="s">
        <v>508</v>
      </c>
    </row>
    <row r="101" spans="1:10" x14ac:dyDescent="0.25">
      <c r="A101" s="20" t="s">
        <v>505</v>
      </c>
      <c r="B101" s="21" t="s">
        <v>190</v>
      </c>
      <c r="C101" s="25" t="s">
        <v>381</v>
      </c>
      <c r="D101" s="39" t="s">
        <v>132</v>
      </c>
      <c r="E101" s="40" t="s">
        <v>40</v>
      </c>
      <c r="F101" s="41"/>
      <c r="G101" s="40" t="s">
        <v>166</v>
      </c>
      <c r="H101" s="40" t="s">
        <v>153</v>
      </c>
      <c r="I101" s="47">
        <v>246.05</v>
      </c>
      <c r="J101" s="54" t="s">
        <v>508</v>
      </c>
    </row>
    <row r="102" spans="1:10" x14ac:dyDescent="0.25">
      <c r="A102" s="20" t="s">
        <v>505</v>
      </c>
      <c r="B102" s="21" t="s">
        <v>293</v>
      </c>
      <c r="C102" s="25" t="s">
        <v>328</v>
      </c>
      <c r="D102" s="39" t="s">
        <v>124</v>
      </c>
      <c r="E102" s="40" t="s">
        <v>40</v>
      </c>
      <c r="F102" s="41"/>
      <c r="G102" s="40" t="s">
        <v>184</v>
      </c>
      <c r="H102" s="40" t="s">
        <v>153</v>
      </c>
      <c r="I102" s="47">
        <v>841.74999999999989</v>
      </c>
      <c r="J102" s="54" t="s">
        <v>508</v>
      </c>
    </row>
    <row r="103" spans="1:10" x14ac:dyDescent="0.25">
      <c r="A103" s="20" t="s">
        <v>505</v>
      </c>
      <c r="B103" s="21" t="s">
        <v>320</v>
      </c>
      <c r="C103" s="25" t="s">
        <v>382</v>
      </c>
      <c r="D103" s="39" t="s">
        <v>161</v>
      </c>
      <c r="E103" s="40" t="s">
        <v>40</v>
      </c>
      <c r="F103" s="41"/>
      <c r="G103" s="40" t="s">
        <v>168</v>
      </c>
      <c r="H103" s="40" t="s">
        <v>153</v>
      </c>
      <c r="I103" s="47">
        <v>420.87499999999994</v>
      </c>
      <c r="J103" s="54" t="s">
        <v>508</v>
      </c>
    </row>
    <row r="104" spans="1:10" x14ac:dyDescent="0.25">
      <c r="A104" s="20" t="s">
        <v>505</v>
      </c>
      <c r="B104" s="21" t="s">
        <v>190</v>
      </c>
      <c r="C104" s="25" t="s">
        <v>492</v>
      </c>
      <c r="D104" s="39" t="s">
        <v>132</v>
      </c>
      <c r="E104" s="40" t="s">
        <v>40</v>
      </c>
      <c r="F104" s="41"/>
      <c r="G104" s="40" t="s">
        <v>169</v>
      </c>
      <c r="H104" s="40" t="s">
        <v>153</v>
      </c>
      <c r="I104" s="47">
        <v>220.14999999999998</v>
      </c>
      <c r="J104" s="54" t="s">
        <v>508</v>
      </c>
    </row>
    <row r="105" spans="1:10" x14ac:dyDescent="0.25">
      <c r="A105" s="20" t="s">
        <v>505</v>
      </c>
      <c r="B105" s="21" t="s">
        <v>190</v>
      </c>
      <c r="C105" s="25" t="s">
        <v>493</v>
      </c>
      <c r="D105" s="39" t="s">
        <v>72</v>
      </c>
      <c r="E105" s="40" t="s">
        <v>40</v>
      </c>
      <c r="F105" s="41"/>
      <c r="G105" s="40" t="s">
        <v>169</v>
      </c>
      <c r="H105" s="40" t="s">
        <v>153</v>
      </c>
      <c r="I105" s="47">
        <v>220.14999999999998</v>
      </c>
      <c r="J105" s="54" t="s">
        <v>508</v>
      </c>
    </row>
    <row r="106" spans="1:10" x14ac:dyDescent="0.25">
      <c r="A106" s="20" t="s">
        <v>505</v>
      </c>
      <c r="B106" s="21" t="s">
        <v>319</v>
      </c>
      <c r="C106" s="25" t="s">
        <v>383</v>
      </c>
      <c r="D106" s="39" t="s">
        <v>114</v>
      </c>
      <c r="E106" s="40" t="s">
        <v>40</v>
      </c>
      <c r="F106" s="41" t="s">
        <v>188</v>
      </c>
      <c r="G106" s="40" t="s">
        <v>138</v>
      </c>
      <c r="H106" s="40" t="s">
        <v>153</v>
      </c>
      <c r="I106" s="47">
        <v>382.02500000000003</v>
      </c>
      <c r="J106" s="54" t="s">
        <v>508</v>
      </c>
    </row>
    <row r="107" spans="1:10" x14ac:dyDescent="0.25">
      <c r="A107" s="20" t="s">
        <v>505</v>
      </c>
      <c r="B107" s="21" t="s">
        <v>323</v>
      </c>
      <c r="C107" s="25" t="s">
        <v>187</v>
      </c>
      <c r="D107" s="39" t="s">
        <v>124</v>
      </c>
      <c r="E107" s="40" t="s">
        <v>40</v>
      </c>
      <c r="F107" s="41" t="s">
        <v>40</v>
      </c>
      <c r="G107" s="40" t="s">
        <v>189</v>
      </c>
      <c r="H107" s="40" t="s">
        <v>153</v>
      </c>
      <c r="I107" s="47">
        <v>453.24999999999994</v>
      </c>
      <c r="J107" s="54" t="s">
        <v>508</v>
      </c>
    </row>
    <row r="108" spans="1:10" x14ac:dyDescent="0.25">
      <c r="A108" s="20" t="s">
        <v>505</v>
      </c>
      <c r="B108" s="22" t="s">
        <v>476</v>
      </c>
      <c r="C108" s="28"/>
      <c r="D108" s="29"/>
      <c r="E108" s="30"/>
      <c r="F108" s="31"/>
      <c r="G108" s="30"/>
      <c r="H108" s="30"/>
      <c r="I108" s="44">
        <v>40.900000000000006</v>
      </c>
      <c r="J108" s="54" t="s">
        <v>508</v>
      </c>
    </row>
    <row r="109" spans="1:10" x14ac:dyDescent="0.25">
      <c r="A109" s="20" t="s">
        <v>505</v>
      </c>
      <c r="B109" s="21" t="s">
        <v>292</v>
      </c>
      <c r="C109" s="22" t="s">
        <v>384</v>
      </c>
      <c r="D109" s="23" t="s">
        <v>56</v>
      </c>
      <c r="E109" s="21" t="s">
        <v>66</v>
      </c>
      <c r="F109" s="24"/>
      <c r="G109" s="21" t="s">
        <v>163</v>
      </c>
      <c r="H109" s="21" t="s">
        <v>153</v>
      </c>
      <c r="I109" s="44">
        <v>472.67499999999995</v>
      </c>
      <c r="J109" s="54" t="s">
        <v>508</v>
      </c>
    </row>
    <row r="110" spans="1:10" x14ac:dyDescent="0.25">
      <c r="A110" s="20" t="s">
        <v>505</v>
      </c>
      <c r="B110" s="21" t="s">
        <v>190</v>
      </c>
      <c r="C110" s="22" t="s">
        <v>385</v>
      </c>
      <c r="D110" s="23" t="s">
        <v>56</v>
      </c>
      <c r="E110" s="21" t="s">
        <v>66</v>
      </c>
      <c r="F110" s="24"/>
      <c r="G110" s="21" t="s">
        <v>163</v>
      </c>
      <c r="H110" s="21" t="s">
        <v>153</v>
      </c>
      <c r="I110" s="44">
        <v>453.24999999999994</v>
      </c>
      <c r="J110" s="54" t="s">
        <v>508</v>
      </c>
    </row>
    <row r="111" spans="1:10" x14ac:dyDescent="0.25">
      <c r="A111" s="20" t="s">
        <v>505</v>
      </c>
      <c r="B111" s="21" t="s">
        <v>320</v>
      </c>
      <c r="C111" s="22" t="s">
        <v>436</v>
      </c>
      <c r="D111" s="23" t="s">
        <v>132</v>
      </c>
      <c r="E111" s="21" t="s">
        <v>194</v>
      </c>
      <c r="F111" s="24"/>
      <c r="G111" s="21" t="s">
        <v>168</v>
      </c>
      <c r="H111" s="21" t="s">
        <v>153</v>
      </c>
      <c r="I111" s="44">
        <v>420.87499999999994</v>
      </c>
      <c r="J111" s="54" t="s">
        <v>508</v>
      </c>
    </row>
    <row r="112" spans="1:10" x14ac:dyDescent="0.25">
      <c r="A112" s="20" t="s">
        <v>505</v>
      </c>
      <c r="B112" s="21" t="s">
        <v>190</v>
      </c>
      <c r="C112" s="22" t="s">
        <v>386</v>
      </c>
      <c r="D112" s="23" t="s">
        <v>137</v>
      </c>
      <c r="E112" s="21" t="s">
        <v>66</v>
      </c>
      <c r="F112" s="24"/>
      <c r="G112" s="21" t="s">
        <v>166</v>
      </c>
      <c r="H112" s="21" t="s">
        <v>153</v>
      </c>
      <c r="I112" s="44">
        <v>246.05</v>
      </c>
      <c r="J112" s="54" t="s">
        <v>508</v>
      </c>
    </row>
    <row r="113" spans="1:10" x14ac:dyDescent="0.25">
      <c r="A113" s="20" t="s">
        <v>505</v>
      </c>
      <c r="B113" s="21" t="s">
        <v>294</v>
      </c>
      <c r="C113" s="22" t="s">
        <v>185</v>
      </c>
      <c r="D113" s="23" t="s">
        <v>161</v>
      </c>
      <c r="E113" s="21" t="s">
        <v>66</v>
      </c>
      <c r="F113" s="24"/>
      <c r="G113" s="21" t="s">
        <v>186</v>
      </c>
      <c r="H113" s="21" t="s">
        <v>153</v>
      </c>
      <c r="I113" s="44">
        <v>841.74999999999989</v>
      </c>
      <c r="J113" s="54" t="s">
        <v>508</v>
      </c>
    </row>
    <row r="114" spans="1:10" x14ac:dyDescent="0.25">
      <c r="A114" s="20" t="s">
        <v>505</v>
      </c>
      <c r="B114" s="21" t="s">
        <v>325</v>
      </c>
      <c r="C114" s="22" t="s">
        <v>195</v>
      </c>
      <c r="D114" s="23" t="s">
        <v>105</v>
      </c>
      <c r="E114" s="21" t="s">
        <v>66</v>
      </c>
      <c r="F114" s="24" t="s">
        <v>67</v>
      </c>
      <c r="G114" s="21" t="s">
        <v>196</v>
      </c>
      <c r="H114" s="21" t="s">
        <v>153</v>
      </c>
      <c r="I114" s="44">
        <v>453.24999999999994</v>
      </c>
      <c r="J114" s="54" t="s">
        <v>508</v>
      </c>
    </row>
    <row r="115" spans="1:10" x14ac:dyDescent="0.25">
      <c r="A115" s="20" t="s">
        <v>505</v>
      </c>
      <c r="B115" s="21" t="s">
        <v>244</v>
      </c>
      <c r="C115" s="22" t="s">
        <v>387</v>
      </c>
      <c r="D115" s="23" t="s">
        <v>105</v>
      </c>
      <c r="E115" s="21" t="s">
        <v>66</v>
      </c>
      <c r="F115" s="24" t="s">
        <v>66</v>
      </c>
      <c r="G115" s="21" t="s">
        <v>138</v>
      </c>
      <c r="H115" s="21" t="s">
        <v>153</v>
      </c>
      <c r="I115" s="44">
        <v>382.02500000000003</v>
      </c>
      <c r="J115" s="54" t="s">
        <v>508</v>
      </c>
    </row>
    <row r="116" spans="1:10" x14ac:dyDescent="0.25">
      <c r="A116" s="20" t="s">
        <v>505</v>
      </c>
      <c r="B116" s="21" t="s">
        <v>476</v>
      </c>
      <c r="C116" s="22"/>
      <c r="D116" s="23"/>
      <c r="E116" s="21"/>
      <c r="F116" s="24"/>
      <c r="G116" s="21"/>
      <c r="H116" s="21"/>
      <c r="I116" s="44">
        <v>40.900000000000006</v>
      </c>
      <c r="J116" s="54" t="s">
        <v>508</v>
      </c>
    </row>
    <row r="117" spans="1:10" x14ac:dyDescent="0.25">
      <c r="A117" s="20" t="s">
        <v>505</v>
      </c>
      <c r="B117" s="21" t="s">
        <v>329</v>
      </c>
      <c r="C117" s="22" t="s">
        <v>204</v>
      </c>
      <c r="D117" s="23" t="s">
        <v>54</v>
      </c>
      <c r="E117" s="21" t="s">
        <v>67</v>
      </c>
      <c r="F117" s="24"/>
      <c r="G117" s="21" t="s">
        <v>203</v>
      </c>
      <c r="H117" s="21" t="s">
        <v>153</v>
      </c>
      <c r="I117" s="44">
        <v>841.74999999999989</v>
      </c>
      <c r="J117" s="54" t="s">
        <v>508</v>
      </c>
    </row>
    <row r="118" spans="1:10" x14ac:dyDescent="0.25">
      <c r="A118" s="20" t="s">
        <v>505</v>
      </c>
      <c r="B118" s="21" t="s">
        <v>190</v>
      </c>
      <c r="C118" s="22" t="s">
        <v>437</v>
      </c>
      <c r="D118" s="23" t="s">
        <v>70</v>
      </c>
      <c r="E118" s="21" t="s">
        <v>67</v>
      </c>
      <c r="F118" s="24"/>
      <c r="G118" s="21" t="s">
        <v>205</v>
      </c>
      <c r="H118" s="21" t="s">
        <v>153</v>
      </c>
      <c r="I118" s="44">
        <v>194.25</v>
      </c>
      <c r="J118" s="54" t="s">
        <v>508</v>
      </c>
    </row>
    <row r="119" spans="1:10" x14ac:dyDescent="0.25">
      <c r="A119" s="20" t="s">
        <v>505</v>
      </c>
      <c r="B119" s="21" t="s">
        <v>322</v>
      </c>
      <c r="C119" s="22" t="s">
        <v>337</v>
      </c>
      <c r="D119" s="23" t="s">
        <v>132</v>
      </c>
      <c r="E119" s="21" t="s">
        <v>67</v>
      </c>
      <c r="F119" s="24" t="s">
        <v>67</v>
      </c>
      <c r="G119" s="21" t="s">
        <v>206</v>
      </c>
      <c r="H119" s="21" t="s">
        <v>153</v>
      </c>
      <c r="I119" s="44">
        <v>479.15000000000003</v>
      </c>
      <c r="J119" s="54" t="s">
        <v>508</v>
      </c>
    </row>
    <row r="120" spans="1:10" x14ac:dyDescent="0.25">
      <c r="A120" s="20" t="s">
        <v>505</v>
      </c>
      <c r="B120" s="21" t="s">
        <v>322</v>
      </c>
      <c r="C120" s="22" t="s">
        <v>388</v>
      </c>
      <c r="D120" s="23" t="s">
        <v>132</v>
      </c>
      <c r="E120" s="21" t="s">
        <v>67</v>
      </c>
      <c r="F120" s="24" t="s">
        <v>67</v>
      </c>
      <c r="G120" s="21" t="s">
        <v>138</v>
      </c>
      <c r="H120" s="21" t="s">
        <v>153</v>
      </c>
      <c r="I120" s="44">
        <v>382.02500000000003</v>
      </c>
      <c r="J120" s="54" t="s">
        <v>508</v>
      </c>
    </row>
    <row r="121" spans="1:10" x14ac:dyDescent="0.25">
      <c r="A121" s="20" t="s">
        <v>505</v>
      </c>
      <c r="B121" s="21" t="s">
        <v>321</v>
      </c>
      <c r="C121" s="22" t="s">
        <v>207</v>
      </c>
      <c r="D121" s="23" t="s">
        <v>132</v>
      </c>
      <c r="E121" s="21" t="s">
        <v>67</v>
      </c>
      <c r="F121" s="24" t="s">
        <v>67</v>
      </c>
      <c r="G121" s="21" t="s">
        <v>196</v>
      </c>
      <c r="H121" s="21" t="s">
        <v>153</v>
      </c>
      <c r="I121" s="44">
        <v>453.24999999999994</v>
      </c>
      <c r="J121" s="54" t="s">
        <v>508</v>
      </c>
    </row>
    <row r="122" spans="1:10" x14ac:dyDescent="0.25">
      <c r="A122" s="20" t="s">
        <v>505</v>
      </c>
      <c r="B122" s="21" t="s">
        <v>320</v>
      </c>
      <c r="C122" s="22" t="s">
        <v>389</v>
      </c>
      <c r="D122" s="23" t="s">
        <v>137</v>
      </c>
      <c r="E122" s="21" t="s">
        <v>200</v>
      </c>
      <c r="F122" s="24"/>
      <c r="G122" s="21" t="s">
        <v>168</v>
      </c>
      <c r="H122" s="21" t="s">
        <v>153</v>
      </c>
      <c r="I122" s="44">
        <v>420.87499999999994</v>
      </c>
      <c r="J122" s="54" t="s">
        <v>508</v>
      </c>
    </row>
    <row r="123" spans="1:10" x14ac:dyDescent="0.25">
      <c r="A123" s="20" t="s">
        <v>505</v>
      </c>
      <c r="B123" s="21" t="s">
        <v>294</v>
      </c>
      <c r="C123" s="22" t="s">
        <v>216</v>
      </c>
      <c r="D123" s="23" t="s">
        <v>56</v>
      </c>
      <c r="E123" s="21" t="s">
        <v>58</v>
      </c>
      <c r="F123" s="24"/>
      <c r="G123" s="21" t="s">
        <v>186</v>
      </c>
      <c r="H123" s="21" t="s">
        <v>153</v>
      </c>
      <c r="I123" s="44">
        <v>841.74999999999989</v>
      </c>
      <c r="J123" s="54" t="s">
        <v>508</v>
      </c>
    </row>
    <row r="124" spans="1:10" x14ac:dyDescent="0.25">
      <c r="A124" s="20" t="s">
        <v>505</v>
      </c>
      <c r="B124" s="21" t="s">
        <v>344</v>
      </c>
      <c r="C124" s="22" t="s">
        <v>390</v>
      </c>
      <c r="D124" s="23" t="s">
        <v>137</v>
      </c>
      <c r="E124" s="21" t="s">
        <v>58</v>
      </c>
      <c r="F124" s="24" t="s">
        <v>58</v>
      </c>
      <c r="G124" s="21" t="s">
        <v>138</v>
      </c>
      <c r="H124" s="21" t="s">
        <v>153</v>
      </c>
      <c r="I124" s="44">
        <v>382.02500000000003</v>
      </c>
      <c r="J124" s="54" t="s">
        <v>508</v>
      </c>
    </row>
    <row r="125" spans="1:10" x14ac:dyDescent="0.25">
      <c r="A125" s="20" t="s">
        <v>505</v>
      </c>
      <c r="B125" s="21" t="s">
        <v>324</v>
      </c>
      <c r="C125" s="22" t="s">
        <v>217</v>
      </c>
      <c r="D125" s="23" t="s">
        <v>137</v>
      </c>
      <c r="E125" s="21" t="s">
        <v>58</v>
      </c>
      <c r="F125" s="24" t="s">
        <v>58</v>
      </c>
      <c r="G125" s="21" t="s">
        <v>196</v>
      </c>
      <c r="H125" s="21" t="s">
        <v>153</v>
      </c>
      <c r="I125" s="47">
        <v>453.24999999999994</v>
      </c>
      <c r="J125" s="54" t="s">
        <v>508</v>
      </c>
    </row>
    <row r="126" spans="1:10" x14ac:dyDescent="0.25">
      <c r="A126" s="20" t="s">
        <v>505</v>
      </c>
      <c r="B126" s="22" t="s">
        <v>476</v>
      </c>
      <c r="C126" s="22"/>
      <c r="D126" s="23"/>
      <c r="E126" s="21"/>
      <c r="F126" s="24"/>
      <c r="G126" s="21"/>
      <c r="H126" s="21"/>
      <c r="I126" s="47">
        <v>40.900000000000006</v>
      </c>
      <c r="J126" s="54" t="s">
        <v>508</v>
      </c>
    </row>
    <row r="127" spans="1:10" x14ac:dyDescent="0.25">
      <c r="A127" s="20" t="s">
        <v>505</v>
      </c>
      <c r="B127" s="6" t="s">
        <v>232</v>
      </c>
      <c r="C127" s="6"/>
      <c r="D127" s="6"/>
      <c r="E127" s="6"/>
      <c r="F127" s="6"/>
      <c r="G127" s="6"/>
      <c r="H127" s="6"/>
      <c r="I127" s="46"/>
      <c r="J127" s="54" t="s">
        <v>508</v>
      </c>
    </row>
    <row r="128" spans="1:10" x14ac:dyDescent="0.25">
      <c r="A128" s="20" t="s">
        <v>505</v>
      </c>
      <c r="B128" s="21" t="s">
        <v>242</v>
      </c>
      <c r="C128" s="22" t="s">
        <v>391</v>
      </c>
      <c r="D128" s="23" t="s">
        <v>233</v>
      </c>
      <c r="E128" s="21" t="s">
        <v>62</v>
      </c>
      <c r="F128" s="24"/>
      <c r="G128" s="21"/>
      <c r="H128" s="21"/>
      <c r="I128" s="44">
        <v>157.45000000000002</v>
      </c>
      <c r="J128" s="54" t="s">
        <v>508</v>
      </c>
    </row>
    <row r="129" spans="1:10" x14ac:dyDescent="0.25">
      <c r="A129" s="20" t="s">
        <v>505</v>
      </c>
      <c r="B129" s="21" t="s">
        <v>242</v>
      </c>
      <c r="C129" s="22" t="s">
        <v>392</v>
      </c>
      <c r="D129" s="23" t="s">
        <v>132</v>
      </c>
      <c r="E129" s="21" t="s">
        <v>60</v>
      </c>
      <c r="F129" s="24"/>
      <c r="G129" s="21"/>
      <c r="H129" s="21"/>
      <c r="I129" s="44">
        <v>155.4</v>
      </c>
      <c r="J129" s="54" t="s">
        <v>508</v>
      </c>
    </row>
    <row r="130" spans="1:10" x14ac:dyDescent="0.25">
      <c r="A130" s="20" t="s">
        <v>505</v>
      </c>
      <c r="B130" s="21" t="s">
        <v>242</v>
      </c>
      <c r="C130" s="22" t="s">
        <v>393</v>
      </c>
      <c r="D130" s="23" t="s">
        <v>73</v>
      </c>
      <c r="E130" s="21" t="s">
        <v>62</v>
      </c>
      <c r="F130" s="24"/>
      <c r="G130" s="21"/>
      <c r="H130" s="21"/>
      <c r="I130" s="44">
        <v>194.25</v>
      </c>
      <c r="J130" s="54" t="s">
        <v>508</v>
      </c>
    </row>
    <row r="131" spans="1:10" x14ac:dyDescent="0.25">
      <c r="A131" s="20" t="s">
        <v>505</v>
      </c>
      <c r="B131" s="21"/>
      <c r="C131" s="22" t="s">
        <v>394</v>
      </c>
      <c r="D131" s="23" t="s">
        <v>213</v>
      </c>
      <c r="E131" s="21" t="s">
        <v>62</v>
      </c>
      <c r="F131" s="24"/>
      <c r="G131" s="21"/>
      <c r="H131" s="21"/>
      <c r="I131" s="44">
        <v>194.25</v>
      </c>
      <c r="J131" s="54" t="s">
        <v>508</v>
      </c>
    </row>
    <row r="132" spans="1:10" x14ac:dyDescent="0.25">
      <c r="A132" s="20" t="s">
        <v>505</v>
      </c>
      <c r="B132" s="21" t="s">
        <v>242</v>
      </c>
      <c r="C132" s="22" t="s">
        <v>397</v>
      </c>
      <c r="D132" s="23" t="s">
        <v>231</v>
      </c>
      <c r="E132" s="21" t="s">
        <v>68</v>
      </c>
      <c r="F132" s="24"/>
      <c r="G132" s="21"/>
      <c r="H132" s="21"/>
      <c r="I132" s="44">
        <v>194.25</v>
      </c>
      <c r="J132" s="54" t="s">
        <v>508</v>
      </c>
    </row>
    <row r="133" spans="1:10" x14ac:dyDescent="0.25">
      <c r="A133" s="20" t="s">
        <v>505</v>
      </c>
      <c r="B133" s="21" t="s">
        <v>242</v>
      </c>
      <c r="C133" s="22" t="s">
        <v>395</v>
      </c>
      <c r="D133" s="23" t="s">
        <v>72</v>
      </c>
      <c r="E133" s="21" t="s">
        <v>58</v>
      </c>
      <c r="F133" s="24"/>
      <c r="G133" s="21"/>
      <c r="H133" s="21"/>
      <c r="I133" s="44">
        <v>194.25</v>
      </c>
      <c r="J133" s="54" t="s">
        <v>508</v>
      </c>
    </row>
    <row r="134" spans="1:10" x14ac:dyDescent="0.25">
      <c r="A134" s="20" t="s">
        <v>505</v>
      </c>
      <c r="B134" s="21" t="s">
        <v>242</v>
      </c>
      <c r="C134" s="22" t="s">
        <v>396</v>
      </c>
      <c r="D134" s="23" t="s">
        <v>234</v>
      </c>
      <c r="E134" s="21" t="s">
        <v>60</v>
      </c>
      <c r="F134" s="24"/>
      <c r="G134" s="21"/>
      <c r="H134" s="21"/>
      <c r="I134" s="44">
        <v>60.325000000000003</v>
      </c>
      <c r="J134" s="54" t="s">
        <v>508</v>
      </c>
    </row>
    <row r="135" spans="1:10" x14ac:dyDescent="0.25">
      <c r="A135" s="20" t="s">
        <v>505</v>
      </c>
      <c r="B135" s="21" t="s">
        <v>242</v>
      </c>
      <c r="C135" s="22" t="s">
        <v>398</v>
      </c>
      <c r="D135" s="23" t="s">
        <v>71</v>
      </c>
      <c r="E135" s="21" t="s">
        <v>67</v>
      </c>
      <c r="F135" s="24"/>
      <c r="G135" s="21"/>
      <c r="H135" s="21"/>
      <c r="I135" s="44">
        <v>66.800000000000011</v>
      </c>
      <c r="J135" s="54" t="s">
        <v>508</v>
      </c>
    </row>
    <row r="136" spans="1:10" x14ac:dyDescent="0.25">
      <c r="A136" s="20" t="s">
        <v>505</v>
      </c>
      <c r="B136" s="21" t="s">
        <v>242</v>
      </c>
      <c r="C136" s="22" t="s">
        <v>399</v>
      </c>
      <c r="D136" s="23" t="s">
        <v>72</v>
      </c>
      <c r="E136" s="21" t="s">
        <v>58</v>
      </c>
      <c r="F136" s="24"/>
      <c r="G136" s="21"/>
      <c r="H136" s="21"/>
      <c r="I136" s="44">
        <v>73.275000000000006</v>
      </c>
      <c r="J136" s="54" t="s">
        <v>508</v>
      </c>
    </row>
    <row r="137" spans="1:10" x14ac:dyDescent="0.25">
      <c r="A137" s="20" t="s">
        <v>505</v>
      </c>
      <c r="B137" s="21" t="s">
        <v>242</v>
      </c>
      <c r="C137" s="22" t="s">
        <v>400</v>
      </c>
      <c r="D137" s="23" t="s">
        <v>234</v>
      </c>
      <c r="E137" s="21" t="s">
        <v>60</v>
      </c>
      <c r="F137" s="24"/>
      <c r="G137" s="21"/>
      <c r="H137" s="21"/>
      <c r="I137" s="44">
        <v>73.275000000000006</v>
      </c>
      <c r="J137" s="54" t="s">
        <v>508</v>
      </c>
    </row>
    <row r="138" spans="1:10" x14ac:dyDescent="0.25">
      <c r="A138" s="20" t="s">
        <v>505</v>
      </c>
      <c r="B138" s="21" t="s">
        <v>242</v>
      </c>
      <c r="C138" s="22" t="s">
        <v>402</v>
      </c>
      <c r="D138" s="23" t="s">
        <v>239</v>
      </c>
      <c r="E138" s="21" t="s">
        <v>60</v>
      </c>
      <c r="F138" s="24"/>
      <c r="G138" s="21"/>
      <c r="H138" s="21"/>
      <c r="I138" s="44">
        <v>73.275000000000006</v>
      </c>
      <c r="J138" s="54" t="s">
        <v>508</v>
      </c>
    </row>
    <row r="139" spans="1:10" x14ac:dyDescent="0.25">
      <c r="A139" s="20" t="s">
        <v>505</v>
      </c>
      <c r="B139" s="21" t="s">
        <v>242</v>
      </c>
      <c r="C139" s="22" t="s">
        <v>401</v>
      </c>
      <c r="D139" s="23" t="s">
        <v>73</v>
      </c>
      <c r="E139" s="21" t="s">
        <v>60</v>
      </c>
      <c r="F139" s="24"/>
      <c r="G139" s="21"/>
      <c r="H139" s="21"/>
      <c r="I139" s="47">
        <v>73.275000000000006</v>
      </c>
      <c r="J139" s="54" t="s">
        <v>508</v>
      </c>
    </row>
    <row r="140" spans="1:10" x14ac:dyDescent="0.25">
      <c r="A140" s="20" t="s">
        <v>505</v>
      </c>
      <c r="B140" s="6" t="s">
        <v>241</v>
      </c>
      <c r="C140" s="6"/>
      <c r="D140" s="6"/>
      <c r="E140" s="6"/>
      <c r="F140" s="6"/>
      <c r="G140" s="6"/>
      <c r="H140" s="6"/>
      <c r="I140" s="46"/>
      <c r="J140" s="54" t="s">
        <v>508</v>
      </c>
    </row>
    <row r="141" spans="1:10" x14ac:dyDescent="0.25">
      <c r="A141" s="20" t="s">
        <v>505</v>
      </c>
      <c r="B141" s="21" t="s">
        <v>242</v>
      </c>
      <c r="C141" s="22" t="s">
        <v>295</v>
      </c>
      <c r="D141" s="32" t="s">
        <v>219</v>
      </c>
      <c r="E141" s="21" t="s">
        <v>68</v>
      </c>
      <c r="F141" s="24"/>
      <c r="G141" s="21"/>
      <c r="H141" s="21"/>
      <c r="I141" s="48">
        <v>505.05</v>
      </c>
      <c r="J141" s="54" t="s">
        <v>508</v>
      </c>
    </row>
    <row r="142" spans="1:10" x14ac:dyDescent="0.25">
      <c r="A142" s="20" t="s">
        <v>505</v>
      </c>
      <c r="B142" s="21" t="s">
        <v>242</v>
      </c>
      <c r="C142" s="22" t="s">
        <v>315</v>
      </c>
      <c r="D142" s="23" t="s">
        <v>229</v>
      </c>
      <c r="E142" s="21" t="s">
        <v>45</v>
      </c>
      <c r="F142" s="24"/>
      <c r="G142" s="21"/>
      <c r="H142" s="21"/>
      <c r="I142" s="44">
        <v>1068.375</v>
      </c>
      <c r="J142" s="54" t="s">
        <v>508</v>
      </c>
    </row>
    <row r="143" spans="1:10" x14ac:dyDescent="0.25">
      <c r="A143" s="20" t="s">
        <v>505</v>
      </c>
      <c r="B143" s="21" t="s">
        <v>242</v>
      </c>
      <c r="C143" s="22" t="s">
        <v>330</v>
      </c>
      <c r="D143" s="23" t="s">
        <v>235</v>
      </c>
      <c r="E143" s="21" t="s">
        <v>69</v>
      </c>
      <c r="F143" s="24"/>
      <c r="G143" s="21"/>
      <c r="H143" s="21"/>
      <c r="I143" s="44">
        <v>1068.375</v>
      </c>
      <c r="J143" s="54" t="s">
        <v>508</v>
      </c>
    </row>
    <row r="144" spans="1:10" x14ac:dyDescent="0.25">
      <c r="A144" s="20" t="s">
        <v>505</v>
      </c>
      <c r="B144" s="21" t="s">
        <v>242</v>
      </c>
      <c r="C144" s="22" t="s">
        <v>316</v>
      </c>
      <c r="D144" s="23" t="s">
        <v>236</v>
      </c>
      <c r="E144" s="21" t="s">
        <v>20</v>
      </c>
      <c r="F144" s="24"/>
      <c r="G144" s="21"/>
      <c r="H144" s="21"/>
      <c r="I144" s="44">
        <v>1120.175</v>
      </c>
      <c r="J144" s="54" t="s">
        <v>508</v>
      </c>
    </row>
    <row r="145" spans="1:10" x14ac:dyDescent="0.25">
      <c r="A145" s="20" t="s">
        <v>505</v>
      </c>
      <c r="B145" s="21" t="s">
        <v>242</v>
      </c>
      <c r="C145" s="22" t="s">
        <v>317</v>
      </c>
      <c r="D145" s="23" t="s">
        <v>237</v>
      </c>
      <c r="E145" s="21" t="s">
        <v>20</v>
      </c>
      <c r="F145" s="24"/>
      <c r="G145" s="21"/>
      <c r="H145" s="21"/>
      <c r="I145" s="44">
        <v>1262.625</v>
      </c>
      <c r="J145" s="54" t="s">
        <v>508</v>
      </c>
    </row>
    <row r="146" spans="1:10" x14ac:dyDescent="0.25">
      <c r="A146" s="20" t="s">
        <v>505</v>
      </c>
      <c r="B146" s="21" t="s">
        <v>242</v>
      </c>
      <c r="C146" s="22" t="s">
        <v>318</v>
      </c>
      <c r="D146" s="23" t="s">
        <v>238</v>
      </c>
      <c r="E146" s="21" t="s">
        <v>86</v>
      </c>
      <c r="F146" s="24"/>
      <c r="G146" s="21"/>
      <c r="H146" s="26"/>
      <c r="I146" s="49">
        <v>1262.625</v>
      </c>
      <c r="J146" s="54" t="s">
        <v>508</v>
      </c>
    </row>
    <row r="147" spans="1:10" x14ac:dyDescent="0.25">
      <c r="A147" s="20" t="s">
        <v>505</v>
      </c>
      <c r="B147" s="5" t="s">
        <v>269</v>
      </c>
      <c r="C147" s="6"/>
      <c r="D147" s="6"/>
      <c r="E147" s="6"/>
      <c r="F147" s="6"/>
      <c r="G147" s="6"/>
      <c r="H147" s="6"/>
      <c r="I147" s="46"/>
      <c r="J147" s="54" t="s">
        <v>508</v>
      </c>
    </row>
    <row r="148" spans="1:10" x14ac:dyDescent="0.25">
      <c r="A148" s="20" t="s">
        <v>505</v>
      </c>
      <c r="B148" s="21" t="s">
        <v>256</v>
      </c>
      <c r="C148" s="22" t="s">
        <v>296</v>
      </c>
      <c r="D148" s="23" t="s">
        <v>176</v>
      </c>
      <c r="E148" s="21" t="s">
        <v>260</v>
      </c>
      <c r="F148" s="24" t="s">
        <v>263</v>
      </c>
      <c r="G148" s="21" t="s">
        <v>258</v>
      </c>
      <c r="H148" s="21" t="s">
        <v>153</v>
      </c>
      <c r="I148" s="44">
        <v>369.07500000000005</v>
      </c>
      <c r="J148" s="54" t="s">
        <v>508</v>
      </c>
    </row>
    <row r="149" spans="1:10" x14ac:dyDescent="0.25">
      <c r="A149" s="20" t="s">
        <v>505</v>
      </c>
      <c r="B149" s="21"/>
      <c r="C149" s="22" t="s">
        <v>297</v>
      </c>
      <c r="D149" s="23" t="s">
        <v>132</v>
      </c>
      <c r="E149" s="21" t="s">
        <v>259</v>
      </c>
      <c r="F149" s="24" t="s">
        <v>264</v>
      </c>
      <c r="G149" s="21" t="s">
        <v>191</v>
      </c>
      <c r="H149" s="21" t="s">
        <v>153</v>
      </c>
      <c r="I149" s="44">
        <v>382.02500000000003</v>
      </c>
      <c r="J149" s="54" t="s">
        <v>508</v>
      </c>
    </row>
    <row r="150" spans="1:10" x14ac:dyDescent="0.25">
      <c r="A150" s="20" t="s">
        <v>505</v>
      </c>
      <c r="B150" s="21"/>
      <c r="C150" s="22" t="s">
        <v>298</v>
      </c>
      <c r="D150" s="23" t="s">
        <v>137</v>
      </c>
      <c r="E150" s="21" t="s">
        <v>261</v>
      </c>
      <c r="F150" s="24" t="s">
        <v>261</v>
      </c>
      <c r="G150" s="21" t="s">
        <v>191</v>
      </c>
      <c r="H150" s="21" t="s">
        <v>153</v>
      </c>
      <c r="I150" s="44">
        <v>420.87499999999994</v>
      </c>
      <c r="J150" s="54" t="s">
        <v>508</v>
      </c>
    </row>
    <row r="151" spans="1:10" x14ac:dyDescent="0.25">
      <c r="A151" s="20" t="s">
        <v>505</v>
      </c>
      <c r="B151" s="21" t="s">
        <v>257</v>
      </c>
      <c r="C151" s="22" t="s">
        <v>299</v>
      </c>
      <c r="D151" s="23" t="s">
        <v>209</v>
      </c>
      <c r="E151" s="21" t="s">
        <v>262</v>
      </c>
      <c r="F151" s="24" t="s">
        <v>265</v>
      </c>
      <c r="G151" s="21" t="s">
        <v>191</v>
      </c>
      <c r="H151" s="21" t="s">
        <v>153</v>
      </c>
      <c r="I151" s="44">
        <v>420.87499999999994</v>
      </c>
      <c r="J151" s="54" t="s">
        <v>508</v>
      </c>
    </row>
    <row r="152" spans="1:10" x14ac:dyDescent="0.25">
      <c r="A152" s="20" t="s">
        <v>505</v>
      </c>
      <c r="B152" s="21" t="s">
        <v>494</v>
      </c>
      <c r="C152" s="22" t="s">
        <v>403</v>
      </c>
      <c r="D152" s="32" t="s">
        <v>137</v>
      </c>
      <c r="E152" s="21" t="s">
        <v>58</v>
      </c>
      <c r="F152" s="24" t="s">
        <v>58</v>
      </c>
      <c r="G152" s="21" t="s">
        <v>208</v>
      </c>
      <c r="H152" s="21" t="s">
        <v>153</v>
      </c>
      <c r="I152" s="44">
        <v>569.80000000000007</v>
      </c>
      <c r="J152" s="54" t="s">
        <v>508</v>
      </c>
    </row>
    <row r="153" spans="1:10" x14ac:dyDescent="0.25">
      <c r="A153" s="20" t="s">
        <v>505</v>
      </c>
      <c r="B153" s="21" t="s">
        <v>495</v>
      </c>
      <c r="C153" s="22" t="s">
        <v>404</v>
      </c>
      <c r="D153" s="23" t="s">
        <v>197</v>
      </c>
      <c r="E153" s="21" t="s">
        <v>60</v>
      </c>
      <c r="F153" s="24" t="s">
        <v>60</v>
      </c>
      <c r="G153" s="21" t="s">
        <v>198</v>
      </c>
      <c r="H153" s="21" t="s">
        <v>153</v>
      </c>
      <c r="I153" s="44">
        <v>641.02499999999998</v>
      </c>
      <c r="J153" s="54" t="s">
        <v>508</v>
      </c>
    </row>
    <row r="154" spans="1:10" x14ac:dyDescent="0.25">
      <c r="A154" s="20" t="s">
        <v>505</v>
      </c>
      <c r="B154" s="21" t="s">
        <v>496</v>
      </c>
      <c r="C154" s="22" t="s">
        <v>405</v>
      </c>
      <c r="D154" s="23" t="s">
        <v>210</v>
      </c>
      <c r="E154" s="21" t="s">
        <v>62</v>
      </c>
      <c r="F154" s="24" t="s">
        <v>62</v>
      </c>
      <c r="G154" s="21" t="s">
        <v>198</v>
      </c>
      <c r="H154" s="21" t="s">
        <v>153</v>
      </c>
      <c r="I154" s="44">
        <v>679.875</v>
      </c>
      <c r="J154" s="54" t="s">
        <v>508</v>
      </c>
    </row>
    <row r="155" spans="1:10" x14ac:dyDescent="0.25">
      <c r="A155" s="20" t="s">
        <v>505</v>
      </c>
      <c r="B155" s="21" t="s">
        <v>497</v>
      </c>
      <c r="C155" s="22" t="s">
        <v>406</v>
      </c>
      <c r="D155" s="23" t="s">
        <v>219</v>
      </c>
      <c r="E155" s="21" t="s">
        <v>68</v>
      </c>
      <c r="F155" s="24" t="s">
        <v>68</v>
      </c>
      <c r="G155" s="21" t="s">
        <v>198</v>
      </c>
      <c r="H155" s="21" t="s">
        <v>153</v>
      </c>
      <c r="I155" s="49">
        <v>692.82500000000005</v>
      </c>
      <c r="J155" s="54" t="s">
        <v>508</v>
      </c>
    </row>
    <row r="156" spans="1:10" x14ac:dyDescent="0.25">
      <c r="A156" s="20" t="s">
        <v>505</v>
      </c>
      <c r="B156" s="5" t="s">
        <v>271</v>
      </c>
      <c r="C156" s="6"/>
      <c r="D156" s="6"/>
      <c r="E156" s="6"/>
      <c r="F156" s="6"/>
      <c r="G156" s="6"/>
      <c r="H156" s="6"/>
      <c r="I156" s="46"/>
      <c r="J156" s="54" t="s">
        <v>508</v>
      </c>
    </row>
    <row r="157" spans="1:10" x14ac:dyDescent="0.25">
      <c r="A157" s="20" t="s">
        <v>505</v>
      </c>
      <c r="B157" s="21" t="s">
        <v>243</v>
      </c>
      <c r="C157" s="22" t="s">
        <v>407</v>
      </c>
      <c r="D157" s="32" t="s">
        <v>132</v>
      </c>
      <c r="E157" s="21" t="s">
        <v>40</v>
      </c>
      <c r="F157" s="24"/>
      <c r="G157" s="21" t="s">
        <v>183</v>
      </c>
      <c r="H157" s="21" t="s">
        <v>153</v>
      </c>
      <c r="I157" s="44">
        <v>582.75</v>
      </c>
      <c r="J157" s="54" t="s">
        <v>508</v>
      </c>
    </row>
    <row r="158" spans="1:10" x14ac:dyDescent="0.25">
      <c r="A158" s="20" t="s">
        <v>505</v>
      </c>
      <c r="B158" s="21" t="s">
        <v>300</v>
      </c>
      <c r="C158" s="22" t="s">
        <v>408</v>
      </c>
      <c r="D158" s="23" t="s">
        <v>132</v>
      </c>
      <c r="E158" s="21" t="s">
        <v>40</v>
      </c>
      <c r="F158" s="24"/>
      <c r="G158" s="21" t="s">
        <v>177</v>
      </c>
      <c r="H158" s="21" t="s">
        <v>153</v>
      </c>
      <c r="I158" s="44">
        <v>1048.95</v>
      </c>
      <c r="J158" s="54" t="s">
        <v>508</v>
      </c>
    </row>
    <row r="159" spans="1:10" x14ac:dyDescent="0.25">
      <c r="A159" s="20" t="s">
        <v>505</v>
      </c>
      <c r="B159" s="21" t="s">
        <v>243</v>
      </c>
      <c r="C159" s="22" t="s">
        <v>410</v>
      </c>
      <c r="D159" s="23" t="s">
        <v>54</v>
      </c>
      <c r="E159" s="21" t="s">
        <v>40</v>
      </c>
      <c r="F159" s="24"/>
      <c r="G159" s="21" t="s">
        <v>177</v>
      </c>
      <c r="H159" s="21" t="s">
        <v>153</v>
      </c>
      <c r="I159" s="44">
        <v>582.75</v>
      </c>
      <c r="J159" s="54" t="s">
        <v>508</v>
      </c>
    </row>
    <row r="160" spans="1:10" x14ac:dyDescent="0.25">
      <c r="A160" s="20" t="s">
        <v>505</v>
      </c>
      <c r="B160" s="21" t="s">
        <v>243</v>
      </c>
      <c r="C160" s="22" t="s">
        <v>409</v>
      </c>
      <c r="D160" s="23" t="s">
        <v>132</v>
      </c>
      <c r="E160" s="21" t="s">
        <v>40</v>
      </c>
      <c r="F160" s="24"/>
      <c r="G160" s="21" t="s">
        <v>312</v>
      </c>
      <c r="H160" s="21" t="s">
        <v>153</v>
      </c>
      <c r="I160" s="44">
        <v>472.67499999999995</v>
      </c>
      <c r="J160" s="54" t="s">
        <v>508</v>
      </c>
    </row>
    <row r="161" spans="1:10" x14ac:dyDescent="0.25">
      <c r="A161" s="20" t="s">
        <v>505</v>
      </c>
      <c r="B161" s="6" t="s">
        <v>271</v>
      </c>
      <c r="C161" s="6"/>
      <c r="D161" s="6"/>
      <c r="E161" s="6"/>
      <c r="F161" s="6"/>
      <c r="G161" s="6"/>
      <c r="H161" s="6"/>
      <c r="I161" s="46"/>
      <c r="J161" s="54" t="s">
        <v>508</v>
      </c>
    </row>
    <row r="162" spans="1:10" x14ac:dyDescent="0.25">
      <c r="A162" s="20" t="s">
        <v>505</v>
      </c>
      <c r="B162" s="21" t="s">
        <v>243</v>
      </c>
      <c r="C162" s="22" t="s">
        <v>411</v>
      </c>
      <c r="D162" s="23" t="s">
        <v>137</v>
      </c>
      <c r="E162" s="21" t="s">
        <v>66</v>
      </c>
      <c r="F162" s="24"/>
      <c r="G162" s="21" t="s">
        <v>183</v>
      </c>
      <c r="H162" s="21" t="s">
        <v>152</v>
      </c>
      <c r="I162" s="48">
        <v>582.75</v>
      </c>
      <c r="J162" s="54" t="s">
        <v>508</v>
      </c>
    </row>
    <row r="163" spans="1:10" x14ac:dyDescent="0.25">
      <c r="A163" s="20" t="s">
        <v>505</v>
      </c>
      <c r="B163" s="21" t="s">
        <v>266</v>
      </c>
      <c r="C163" s="22" t="s">
        <v>412</v>
      </c>
      <c r="D163" s="23" t="s">
        <v>137</v>
      </c>
      <c r="E163" s="21" t="s">
        <v>66</v>
      </c>
      <c r="F163" s="24"/>
      <c r="G163" s="21" t="s">
        <v>177</v>
      </c>
      <c r="H163" s="21" t="s">
        <v>152</v>
      </c>
      <c r="I163" s="44">
        <v>1048.95</v>
      </c>
      <c r="J163" s="54" t="s">
        <v>508</v>
      </c>
    </row>
    <row r="164" spans="1:10" x14ac:dyDescent="0.25">
      <c r="A164" s="20" t="s">
        <v>505</v>
      </c>
      <c r="B164" s="21" t="s">
        <v>267</v>
      </c>
      <c r="C164" s="22" t="s">
        <v>413</v>
      </c>
      <c r="D164" s="23" t="s">
        <v>56</v>
      </c>
      <c r="E164" s="21" t="s">
        <v>66</v>
      </c>
      <c r="F164" s="24"/>
      <c r="G164" s="21" t="str">
        <f>G163</f>
        <v>450x330 mm</v>
      </c>
      <c r="H164" s="21" t="s">
        <v>152</v>
      </c>
      <c r="I164" s="44">
        <v>673.4</v>
      </c>
      <c r="J164" s="54" t="s">
        <v>508</v>
      </c>
    </row>
    <row r="165" spans="1:10" x14ac:dyDescent="0.25">
      <c r="A165" s="20" t="s">
        <v>505</v>
      </c>
      <c r="B165" s="21" t="s">
        <v>243</v>
      </c>
      <c r="C165" s="22" t="s">
        <v>414</v>
      </c>
      <c r="D165" s="23" t="s">
        <v>137</v>
      </c>
      <c r="E165" s="21" t="s">
        <v>66</v>
      </c>
      <c r="F165" s="24"/>
      <c r="G165" s="21" t="s">
        <v>192</v>
      </c>
      <c r="H165" s="21" t="s">
        <v>152</v>
      </c>
      <c r="I165" s="44">
        <v>634.55000000000007</v>
      </c>
      <c r="J165" s="54" t="s">
        <v>508</v>
      </c>
    </row>
    <row r="166" spans="1:10" x14ac:dyDescent="0.25">
      <c r="A166" s="20" t="s">
        <v>505</v>
      </c>
      <c r="B166" s="21" t="s">
        <v>243</v>
      </c>
      <c r="C166" s="22" t="s">
        <v>415</v>
      </c>
      <c r="D166" s="23" t="s">
        <v>137</v>
      </c>
      <c r="E166" s="21" t="s">
        <v>66</v>
      </c>
      <c r="F166" s="24"/>
      <c r="G166" s="21" t="s">
        <v>193</v>
      </c>
      <c r="H166" s="21" t="s">
        <v>152</v>
      </c>
      <c r="I166" s="49">
        <v>472.67499999999995</v>
      </c>
      <c r="J166" s="54" t="s">
        <v>508</v>
      </c>
    </row>
    <row r="167" spans="1:10" x14ac:dyDescent="0.25">
      <c r="A167" s="20" t="s">
        <v>505</v>
      </c>
      <c r="B167" s="22" t="s">
        <v>461</v>
      </c>
      <c r="C167" s="22"/>
      <c r="D167" s="23"/>
      <c r="E167" s="21"/>
      <c r="F167" s="24"/>
      <c r="G167" s="21"/>
      <c r="H167" s="21"/>
      <c r="I167" s="50">
        <v>30.54</v>
      </c>
      <c r="J167" s="54" t="s">
        <v>508</v>
      </c>
    </row>
    <row r="168" spans="1:10" x14ac:dyDescent="0.25">
      <c r="A168" s="20" t="s">
        <v>505</v>
      </c>
      <c r="B168" s="22" t="s">
        <v>477</v>
      </c>
      <c r="C168" s="22"/>
      <c r="D168" s="23"/>
      <c r="E168" s="21"/>
      <c r="F168" s="24"/>
      <c r="G168" s="21"/>
      <c r="H168" s="21"/>
      <c r="I168" s="49">
        <v>163.92500000000001</v>
      </c>
      <c r="J168" s="54" t="s">
        <v>508</v>
      </c>
    </row>
    <row r="169" spans="1:10" x14ac:dyDescent="0.25">
      <c r="A169" s="20" t="s">
        <v>505</v>
      </c>
      <c r="B169" s="5" t="s">
        <v>271</v>
      </c>
      <c r="C169" s="6"/>
      <c r="D169" s="6"/>
      <c r="E169" s="6"/>
      <c r="F169" s="6"/>
      <c r="G169" s="6"/>
      <c r="H169" s="6"/>
      <c r="I169" s="46"/>
      <c r="J169" s="54" t="s">
        <v>508</v>
      </c>
    </row>
    <row r="170" spans="1:10" x14ac:dyDescent="0.25">
      <c r="A170" s="20" t="s">
        <v>505</v>
      </c>
      <c r="B170" s="21" t="s">
        <v>243</v>
      </c>
      <c r="C170" s="22" t="s">
        <v>416</v>
      </c>
      <c r="D170" s="23" t="s">
        <v>197</v>
      </c>
      <c r="E170" s="21" t="s">
        <v>67</v>
      </c>
      <c r="F170" s="24"/>
      <c r="G170" s="21" t="s">
        <v>183</v>
      </c>
      <c r="H170" s="21" t="s">
        <v>153</v>
      </c>
      <c r="I170" s="48">
        <v>582.75</v>
      </c>
      <c r="J170" s="54" t="s">
        <v>508</v>
      </c>
    </row>
    <row r="171" spans="1:10" x14ac:dyDescent="0.25">
      <c r="A171" s="20" t="s">
        <v>505</v>
      </c>
      <c r="B171" s="21" t="str">
        <f>B178</f>
        <v>Plataforma Contadora</v>
      </c>
      <c r="C171" s="22" t="s">
        <v>417</v>
      </c>
      <c r="D171" s="23" t="s">
        <v>197</v>
      </c>
      <c r="E171" s="21" t="s">
        <v>67</v>
      </c>
      <c r="F171" s="24"/>
      <c r="G171" s="21" t="s">
        <v>177</v>
      </c>
      <c r="H171" s="21" t="s">
        <v>153</v>
      </c>
      <c r="I171" s="44">
        <v>1048.95</v>
      </c>
      <c r="J171" s="54" t="s">
        <v>508</v>
      </c>
    </row>
    <row r="172" spans="1:10" x14ac:dyDescent="0.25">
      <c r="A172" s="20" t="s">
        <v>505</v>
      </c>
      <c r="B172" s="21" t="s">
        <v>267</v>
      </c>
      <c r="C172" s="22" t="s">
        <v>418</v>
      </c>
      <c r="D172" s="23" t="s">
        <v>57</v>
      </c>
      <c r="E172" s="21" t="s">
        <v>67</v>
      </c>
      <c r="F172" s="24"/>
      <c r="G172" s="21" t="str">
        <f>G171</f>
        <v>450x330 mm</v>
      </c>
      <c r="H172" s="21" t="s">
        <v>153</v>
      </c>
      <c r="I172" s="44">
        <v>841.74999999999989</v>
      </c>
      <c r="J172" s="54" t="s">
        <v>508</v>
      </c>
    </row>
    <row r="173" spans="1:10" x14ac:dyDescent="0.25">
      <c r="A173" s="20" t="s">
        <v>505</v>
      </c>
      <c r="B173" s="21" t="s">
        <v>243</v>
      </c>
      <c r="C173" s="22" t="s">
        <v>419</v>
      </c>
      <c r="D173" s="23" t="s">
        <v>197</v>
      </c>
      <c r="E173" s="21" t="s">
        <v>67</v>
      </c>
      <c r="F173" s="24"/>
      <c r="G173" s="21" t="s">
        <v>198</v>
      </c>
      <c r="H173" s="21" t="s">
        <v>153</v>
      </c>
      <c r="I173" s="44">
        <v>686.35</v>
      </c>
      <c r="J173" s="54" t="s">
        <v>508</v>
      </c>
    </row>
    <row r="174" spans="1:10" x14ac:dyDescent="0.25">
      <c r="A174" s="20" t="s">
        <v>505</v>
      </c>
      <c r="B174" s="22" t="s">
        <v>461</v>
      </c>
      <c r="C174" s="22"/>
      <c r="D174" s="23"/>
      <c r="E174" s="21"/>
      <c r="F174" s="24"/>
      <c r="G174" s="21"/>
      <c r="H174" s="21"/>
      <c r="I174" s="44">
        <v>30.54</v>
      </c>
      <c r="J174" s="54" t="s">
        <v>508</v>
      </c>
    </row>
    <row r="175" spans="1:10" x14ac:dyDescent="0.25">
      <c r="A175" s="20" t="s">
        <v>505</v>
      </c>
      <c r="B175" s="22" t="s">
        <v>478</v>
      </c>
      <c r="C175" s="22"/>
      <c r="D175" s="23"/>
      <c r="E175" s="21"/>
      <c r="F175" s="24"/>
      <c r="G175" s="21"/>
      <c r="H175" s="21"/>
      <c r="I175" s="44">
        <v>174.82500000000002</v>
      </c>
      <c r="J175" s="54" t="s">
        <v>508</v>
      </c>
    </row>
    <row r="176" spans="1:10" x14ac:dyDescent="0.25">
      <c r="A176" s="20" t="s">
        <v>505</v>
      </c>
      <c r="B176" s="5" t="s">
        <v>272</v>
      </c>
      <c r="C176" s="6"/>
      <c r="D176" s="6"/>
      <c r="E176" s="6"/>
      <c r="F176" s="6"/>
      <c r="G176" s="6"/>
      <c r="H176" s="6"/>
      <c r="I176" s="46"/>
      <c r="J176" s="54" t="s">
        <v>508</v>
      </c>
    </row>
    <row r="177" spans="1:10" x14ac:dyDescent="0.25">
      <c r="A177" s="20" t="s">
        <v>505</v>
      </c>
      <c r="B177" s="21" t="s">
        <v>243</v>
      </c>
      <c r="C177" s="22" t="s">
        <v>420</v>
      </c>
      <c r="D177" s="23" t="s">
        <v>199</v>
      </c>
      <c r="E177" s="21" t="s">
        <v>67</v>
      </c>
      <c r="F177" s="24"/>
      <c r="G177" s="21" t="s">
        <v>201</v>
      </c>
      <c r="H177" s="21" t="s">
        <v>153</v>
      </c>
      <c r="I177" s="44">
        <v>582.75</v>
      </c>
      <c r="J177" s="54" t="s">
        <v>508</v>
      </c>
    </row>
    <row r="178" spans="1:10" x14ac:dyDescent="0.25">
      <c r="A178" s="20" t="s">
        <v>505</v>
      </c>
      <c r="B178" s="21" t="str">
        <f>B163</f>
        <v>Plataforma Contadora</v>
      </c>
      <c r="C178" s="22" t="s">
        <v>421</v>
      </c>
      <c r="D178" s="23" t="s">
        <v>199</v>
      </c>
      <c r="E178" s="21" t="s">
        <v>200</v>
      </c>
      <c r="F178" s="24"/>
      <c r="G178" s="21" t="s">
        <v>177</v>
      </c>
      <c r="H178" s="21" t="s">
        <v>153</v>
      </c>
      <c r="I178" s="44">
        <v>1113.7</v>
      </c>
      <c r="J178" s="54" t="s">
        <v>508</v>
      </c>
    </row>
    <row r="179" spans="1:10" x14ac:dyDescent="0.25">
      <c r="A179" s="20" t="s">
        <v>505</v>
      </c>
      <c r="B179" s="21" t="str">
        <f>B172</f>
        <v>Plataforma Contadora+Impresora</v>
      </c>
      <c r="C179" s="22" t="s">
        <v>422</v>
      </c>
      <c r="D179" s="23" t="s">
        <v>202</v>
      </c>
      <c r="E179" s="21" t="s">
        <v>67</v>
      </c>
      <c r="F179" s="24"/>
      <c r="G179" s="21" t="str">
        <f>G177</f>
        <v>530x430 mm</v>
      </c>
      <c r="H179" s="21" t="s">
        <v>153</v>
      </c>
      <c r="I179" s="49">
        <v>472.67499999999995</v>
      </c>
      <c r="J179" s="54" t="s">
        <v>508</v>
      </c>
    </row>
    <row r="180" spans="1:10" x14ac:dyDescent="0.25">
      <c r="A180" s="20" t="s">
        <v>505</v>
      </c>
      <c r="B180" s="22" t="s">
        <v>461</v>
      </c>
      <c r="C180" s="22" t="s">
        <v>460</v>
      </c>
      <c r="D180" s="23"/>
      <c r="E180" s="21"/>
      <c r="F180" s="24"/>
      <c r="G180" s="21"/>
      <c r="H180" s="21"/>
      <c r="I180" s="49">
        <v>30.54</v>
      </c>
      <c r="J180" s="54" t="s">
        <v>508</v>
      </c>
    </row>
    <row r="181" spans="1:10" x14ac:dyDescent="0.25">
      <c r="A181" s="20" t="s">
        <v>505</v>
      </c>
      <c r="B181" s="22" t="s">
        <v>478</v>
      </c>
      <c r="C181" s="22"/>
      <c r="D181" s="23"/>
      <c r="E181" s="21"/>
      <c r="F181" s="24"/>
      <c r="G181" s="21"/>
      <c r="H181" s="21"/>
      <c r="I181" s="49">
        <v>174.82500000000002</v>
      </c>
      <c r="J181" s="54" t="s">
        <v>508</v>
      </c>
    </row>
    <row r="182" spans="1:10" x14ac:dyDescent="0.25">
      <c r="A182" s="20" t="s">
        <v>505</v>
      </c>
      <c r="B182" s="6" t="s">
        <v>271</v>
      </c>
      <c r="C182" s="6"/>
      <c r="D182" s="6"/>
      <c r="E182" s="6"/>
      <c r="F182" s="6"/>
      <c r="G182" s="6"/>
      <c r="H182" s="6"/>
      <c r="I182" s="46"/>
      <c r="J182" s="54" t="s">
        <v>508</v>
      </c>
    </row>
    <row r="183" spans="1:10" x14ac:dyDescent="0.25">
      <c r="A183" s="20" t="s">
        <v>505</v>
      </c>
      <c r="B183" s="21" t="s">
        <v>243</v>
      </c>
      <c r="C183" s="22" t="s">
        <v>423</v>
      </c>
      <c r="D183" s="23" t="s">
        <v>213</v>
      </c>
      <c r="E183" s="21" t="s">
        <v>58</v>
      </c>
      <c r="F183" s="24"/>
      <c r="G183" s="21" t="s">
        <v>212</v>
      </c>
      <c r="H183" s="21" t="s">
        <v>153</v>
      </c>
      <c r="I183" s="44">
        <v>582.75</v>
      </c>
      <c r="J183" s="54" t="s">
        <v>508</v>
      </c>
    </row>
    <row r="184" spans="1:10" x14ac:dyDescent="0.25">
      <c r="A184" s="20" t="s">
        <v>505</v>
      </c>
      <c r="B184" s="21" t="str">
        <f>B178</f>
        <v>Plataforma Contadora</v>
      </c>
      <c r="C184" s="22" t="s">
        <v>424</v>
      </c>
      <c r="D184" s="23" t="s">
        <v>213</v>
      </c>
      <c r="E184" s="21" t="s">
        <v>58</v>
      </c>
      <c r="F184" s="24"/>
      <c r="G184" s="21" t="str">
        <f>G183</f>
        <v>442x332 mm</v>
      </c>
      <c r="H184" s="21" t="s">
        <v>153</v>
      </c>
      <c r="I184" s="44">
        <v>1048.95</v>
      </c>
      <c r="J184" s="54" t="s">
        <v>508</v>
      </c>
    </row>
    <row r="185" spans="1:10" x14ac:dyDescent="0.25">
      <c r="A185" s="20" t="s">
        <v>505</v>
      </c>
      <c r="B185" s="21" t="str">
        <f>B179</f>
        <v>Plataforma Contadora+Impresora</v>
      </c>
      <c r="C185" s="22" t="s">
        <v>425</v>
      </c>
      <c r="D185" s="23" t="s">
        <v>214</v>
      </c>
      <c r="E185" s="21" t="s">
        <v>58</v>
      </c>
      <c r="F185" s="24"/>
      <c r="G185" s="21" t="s">
        <v>212</v>
      </c>
      <c r="H185" s="21" t="s">
        <v>153</v>
      </c>
      <c r="I185" s="44">
        <v>466.2</v>
      </c>
      <c r="J185" s="54" t="s">
        <v>508</v>
      </c>
    </row>
    <row r="186" spans="1:10" x14ac:dyDescent="0.25">
      <c r="A186" s="20" t="s">
        <v>505</v>
      </c>
      <c r="B186" s="22" t="s">
        <v>461</v>
      </c>
      <c r="C186" s="22" t="s">
        <v>460</v>
      </c>
      <c r="D186" s="23"/>
      <c r="E186" s="21"/>
      <c r="F186" s="24"/>
      <c r="G186" s="21"/>
      <c r="H186" s="21"/>
      <c r="I186" s="44">
        <v>30.54</v>
      </c>
      <c r="J186" s="54" t="s">
        <v>508</v>
      </c>
    </row>
    <row r="187" spans="1:10" x14ac:dyDescent="0.25">
      <c r="A187" s="20" t="s">
        <v>505</v>
      </c>
      <c r="B187" s="22" t="s">
        <v>478</v>
      </c>
      <c r="C187" s="22"/>
      <c r="D187" s="23"/>
      <c r="E187" s="21"/>
      <c r="F187" s="24"/>
      <c r="G187" s="21"/>
      <c r="H187" s="21"/>
      <c r="I187" s="44">
        <v>174.82500000000002</v>
      </c>
      <c r="J187" s="54" t="s">
        <v>508</v>
      </c>
    </row>
    <row r="188" spans="1:10" x14ac:dyDescent="0.25">
      <c r="A188" s="20" t="s">
        <v>505</v>
      </c>
      <c r="B188" s="6" t="s">
        <v>271</v>
      </c>
      <c r="C188" s="6"/>
      <c r="D188" s="6"/>
      <c r="E188" s="6"/>
      <c r="F188" s="6"/>
      <c r="G188" s="6"/>
      <c r="H188" s="6"/>
      <c r="I188" s="46"/>
      <c r="J188" s="54" t="s">
        <v>508</v>
      </c>
    </row>
    <row r="189" spans="1:10" x14ac:dyDescent="0.25">
      <c r="A189" s="20" t="s">
        <v>505</v>
      </c>
      <c r="B189" s="21" t="str">
        <f>B190</f>
        <v>Plataforma</v>
      </c>
      <c r="C189" s="22" t="s">
        <v>426</v>
      </c>
      <c r="D189" s="23" t="s">
        <v>197</v>
      </c>
      <c r="E189" s="21" t="s">
        <v>67</v>
      </c>
      <c r="F189" s="24"/>
      <c r="G189" s="21" t="s">
        <v>203</v>
      </c>
      <c r="H189" s="21" t="s">
        <v>153</v>
      </c>
      <c r="I189" s="44">
        <v>466.2</v>
      </c>
      <c r="J189" s="54" t="s">
        <v>508</v>
      </c>
    </row>
    <row r="190" spans="1:10" x14ac:dyDescent="0.25">
      <c r="A190" s="20" t="s">
        <v>505</v>
      </c>
      <c r="B190" s="21" t="s">
        <v>243</v>
      </c>
      <c r="C190" s="22" t="s">
        <v>427</v>
      </c>
      <c r="D190" s="23" t="s">
        <v>210</v>
      </c>
      <c r="E190" s="21" t="s">
        <v>58</v>
      </c>
      <c r="F190" s="24"/>
      <c r="G190" s="21" t="s">
        <v>215</v>
      </c>
      <c r="H190" s="21" t="s">
        <v>153</v>
      </c>
      <c r="I190" s="44">
        <v>511.52500000000003</v>
      </c>
      <c r="J190" s="54" t="s">
        <v>508</v>
      </c>
    </row>
    <row r="191" spans="1:10" x14ac:dyDescent="0.25">
      <c r="A191" s="20" t="s">
        <v>505</v>
      </c>
      <c r="B191" s="21" t="s">
        <v>243</v>
      </c>
      <c r="C191" s="22" t="s">
        <v>428</v>
      </c>
      <c r="D191" s="23" t="s">
        <v>219</v>
      </c>
      <c r="E191" s="21" t="s">
        <v>60</v>
      </c>
      <c r="F191" s="24"/>
      <c r="G191" s="21" t="s">
        <v>220</v>
      </c>
      <c r="H191" s="21" t="s">
        <v>153</v>
      </c>
      <c r="I191" s="44">
        <v>530.95000000000005</v>
      </c>
      <c r="J191" s="54" t="s">
        <v>508</v>
      </c>
    </row>
    <row r="192" spans="1:10" x14ac:dyDescent="0.25">
      <c r="A192" s="20" t="s">
        <v>505</v>
      </c>
      <c r="B192" s="21" t="s">
        <v>243</v>
      </c>
      <c r="C192" s="22" t="s">
        <v>429</v>
      </c>
      <c r="D192" s="23" t="s">
        <v>219</v>
      </c>
      <c r="E192" s="21" t="s">
        <v>60</v>
      </c>
      <c r="F192" s="24"/>
      <c r="G192" s="21" t="s">
        <v>221</v>
      </c>
      <c r="H192" s="21" t="s">
        <v>153</v>
      </c>
      <c r="I192" s="44">
        <v>530.95000000000005</v>
      </c>
      <c r="J192" s="54" t="s">
        <v>508</v>
      </c>
    </row>
    <row r="193" spans="1:10" x14ac:dyDescent="0.25">
      <c r="A193" s="20" t="s">
        <v>505</v>
      </c>
      <c r="B193" s="21" t="s">
        <v>243</v>
      </c>
      <c r="C193" s="22" t="s">
        <v>430</v>
      </c>
      <c r="D193" s="23" t="s">
        <v>229</v>
      </c>
      <c r="E193" s="21" t="s">
        <v>68</v>
      </c>
      <c r="F193" s="24"/>
      <c r="G193" s="21" t="s">
        <v>221</v>
      </c>
      <c r="H193" s="21" t="s">
        <v>153</v>
      </c>
      <c r="I193" s="47">
        <v>686.35</v>
      </c>
      <c r="J193" s="54" t="s">
        <v>508</v>
      </c>
    </row>
    <row r="194" spans="1:10" x14ac:dyDescent="0.25">
      <c r="A194" s="20" t="s">
        <v>505</v>
      </c>
      <c r="B194" s="22" t="s">
        <v>462</v>
      </c>
      <c r="C194" s="22"/>
      <c r="D194" s="23"/>
      <c r="E194" s="21"/>
      <c r="F194" s="24"/>
      <c r="G194" s="21"/>
      <c r="H194" s="21"/>
      <c r="I194" s="47">
        <v>30.54</v>
      </c>
      <c r="J194" s="54" t="s">
        <v>508</v>
      </c>
    </row>
    <row r="195" spans="1:10" x14ac:dyDescent="0.25">
      <c r="A195" s="20" t="s">
        <v>505</v>
      </c>
      <c r="B195" s="22" t="s">
        <v>478</v>
      </c>
      <c r="C195" s="22"/>
      <c r="D195" s="23"/>
      <c r="E195" s="21"/>
      <c r="F195" s="24"/>
      <c r="G195" s="21"/>
      <c r="H195" s="21"/>
      <c r="I195" s="47">
        <v>174.82500000000002</v>
      </c>
      <c r="J195" s="54" t="s">
        <v>508</v>
      </c>
    </row>
    <row r="196" spans="1:10" x14ac:dyDescent="0.25">
      <c r="A196" s="20" t="s">
        <v>505</v>
      </c>
      <c r="B196" s="5" t="s">
        <v>273</v>
      </c>
      <c r="C196" s="9"/>
      <c r="D196" s="17"/>
      <c r="E196" s="7"/>
      <c r="F196" s="13"/>
      <c r="G196" s="7"/>
      <c r="H196" s="7"/>
      <c r="I196" s="51"/>
      <c r="J196" s="54" t="s">
        <v>508</v>
      </c>
    </row>
    <row r="197" spans="1:10" x14ac:dyDescent="0.25">
      <c r="A197" s="20" t="s">
        <v>505</v>
      </c>
      <c r="B197" s="21" t="s">
        <v>243</v>
      </c>
      <c r="C197" s="22" t="s">
        <v>432</v>
      </c>
      <c r="D197" s="23" t="s">
        <v>210</v>
      </c>
      <c r="E197" s="21" t="s">
        <v>58</v>
      </c>
      <c r="F197" s="24"/>
      <c r="G197" s="21" t="s">
        <v>201</v>
      </c>
      <c r="H197" s="21" t="s">
        <v>153</v>
      </c>
      <c r="I197" s="44">
        <v>679.875</v>
      </c>
      <c r="J197" s="54" t="s">
        <v>508</v>
      </c>
    </row>
    <row r="198" spans="1:10" x14ac:dyDescent="0.25">
      <c r="A198" s="20" t="s">
        <v>505</v>
      </c>
      <c r="B198" s="21" t="s">
        <v>300</v>
      </c>
      <c r="C198" s="22" t="s">
        <v>431</v>
      </c>
      <c r="D198" s="23" t="s">
        <v>210</v>
      </c>
      <c r="E198" s="21" t="s">
        <v>211</v>
      </c>
      <c r="F198" s="24"/>
      <c r="G198" s="21" t="s">
        <v>201</v>
      </c>
      <c r="H198" s="21" t="s">
        <v>153</v>
      </c>
      <c r="I198" s="44">
        <v>1113.7</v>
      </c>
      <c r="J198" s="54" t="s">
        <v>508</v>
      </c>
    </row>
    <row r="199" spans="1:10" x14ac:dyDescent="0.25">
      <c r="A199" s="20" t="s">
        <v>505</v>
      </c>
      <c r="B199" s="21" t="str">
        <f>B185</f>
        <v>Plataforma Contadora+Impresora</v>
      </c>
      <c r="C199" s="22" t="s">
        <v>433</v>
      </c>
      <c r="D199" s="23" t="s">
        <v>59</v>
      </c>
      <c r="E199" s="21" t="s">
        <v>58</v>
      </c>
      <c r="F199" s="24"/>
      <c r="G199" s="21" t="s">
        <v>212</v>
      </c>
      <c r="H199" s="21" t="s">
        <v>153</v>
      </c>
      <c r="I199" s="44">
        <v>1113.7</v>
      </c>
      <c r="J199" s="54" t="s">
        <v>508</v>
      </c>
    </row>
    <row r="200" spans="1:10" x14ac:dyDescent="0.25">
      <c r="A200" s="20" t="s">
        <v>505</v>
      </c>
      <c r="B200" s="21" t="str">
        <f>B199</f>
        <v>Plataforma Contadora+Impresora</v>
      </c>
      <c r="C200" s="22" t="s">
        <v>434</v>
      </c>
      <c r="D200" s="23" t="s">
        <v>59</v>
      </c>
      <c r="E200" s="21" t="s">
        <v>58</v>
      </c>
      <c r="F200" s="24"/>
      <c r="G200" s="21" t="s">
        <v>218</v>
      </c>
      <c r="H200" s="21" t="s">
        <v>153</v>
      </c>
      <c r="I200" s="44">
        <v>841.74999999999989</v>
      </c>
      <c r="J200" s="54" t="s">
        <v>508</v>
      </c>
    </row>
    <row r="201" spans="1:10" x14ac:dyDescent="0.25">
      <c r="A201" s="20" t="s">
        <v>505</v>
      </c>
      <c r="B201" s="21" t="s">
        <v>243</v>
      </c>
      <c r="C201" s="22" t="s">
        <v>435</v>
      </c>
      <c r="D201" s="23" t="s">
        <v>210</v>
      </c>
      <c r="E201" s="21" t="s">
        <v>60</v>
      </c>
      <c r="F201" s="24"/>
      <c r="G201" s="21" t="s">
        <v>198</v>
      </c>
      <c r="H201" s="21" t="s">
        <v>153</v>
      </c>
      <c r="I201" s="44">
        <v>841.74999999999989</v>
      </c>
      <c r="J201" s="54" t="s">
        <v>508</v>
      </c>
    </row>
    <row r="202" spans="1:10" x14ac:dyDescent="0.25">
      <c r="A202" s="20" t="s">
        <v>505</v>
      </c>
      <c r="B202" s="21" t="s">
        <v>243</v>
      </c>
      <c r="C202" s="22" t="s">
        <v>438</v>
      </c>
      <c r="D202" s="23" t="s">
        <v>59</v>
      </c>
      <c r="E202" s="21" t="s">
        <v>60</v>
      </c>
      <c r="F202" s="24"/>
      <c r="G202" s="21" t="s">
        <v>218</v>
      </c>
      <c r="H202" s="21" t="s">
        <v>153</v>
      </c>
      <c r="I202" s="44">
        <v>686.35</v>
      </c>
      <c r="J202" s="54" t="s">
        <v>508</v>
      </c>
    </row>
    <row r="203" spans="1:10" x14ac:dyDescent="0.25">
      <c r="A203" s="20" t="s">
        <v>505</v>
      </c>
      <c r="B203" s="22" t="s">
        <v>461</v>
      </c>
      <c r="C203" s="22"/>
      <c r="D203" s="23"/>
      <c r="E203" s="21"/>
      <c r="F203" s="24"/>
      <c r="G203" s="21"/>
      <c r="H203" s="21"/>
      <c r="I203" s="44">
        <v>30.54</v>
      </c>
      <c r="J203" s="54" t="s">
        <v>508</v>
      </c>
    </row>
    <row r="204" spans="1:10" x14ac:dyDescent="0.25">
      <c r="A204" s="20" t="s">
        <v>505</v>
      </c>
      <c r="B204" s="21" t="s">
        <v>243</v>
      </c>
      <c r="C204" s="22" t="s">
        <v>301</v>
      </c>
      <c r="D204" s="32" t="s">
        <v>219</v>
      </c>
      <c r="E204" s="21" t="s">
        <v>60</v>
      </c>
      <c r="F204" s="33"/>
      <c r="G204" s="21" t="s">
        <v>201</v>
      </c>
      <c r="H204" s="21" t="s">
        <v>153</v>
      </c>
      <c r="I204" s="48">
        <v>679.875</v>
      </c>
      <c r="J204" s="54" t="s">
        <v>508</v>
      </c>
    </row>
    <row r="205" spans="1:10" x14ac:dyDescent="0.25">
      <c r="A205" s="20" t="s">
        <v>505</v>
      </c>
      <c r="B205" s="21" t="str">
        <f>B198</f>
        <v>Plataforma Contadora de piezas</v>
      </c>
      <c r="C205" s="22" t="s">
        <v>439</v>
      </c>
      <c r="D205" s="23" t="s">
        <v>219</v>
      </c>
      <c r="E205" s="21" t="s">
        <v>62</v>
      </c>
      <c r="F205" s="24"/>
      <c r="G205" s="21" t="s">
        <v>201</v>
      </c>
      <c r="H205" s="21" t="s">
        <v>153</v>
      </c>
      <c r="I205" s="44">
        <v>1113.7</v>
      </c>
      <c r="J205" s="54" t="s">
        <v>508</v>
      </c>
    </row>
    <row r="206" spans="1:10" x14ac:dyDescent="0.25">
      <c r="A206" s="20" t="s">
        <v>505</v>
      </c>
      <c r="B206" s="21" t="str">
        <f>B200</f>
        <v>Plataforma Contadora+Impresora</v>
      </c>
      <c r="C206" s="22" t="s">
        <v>440</v>
      </c>
      <c r="D206" s="23" t="s">
        <v>61</v>
      </c>
      <c r="E206" s="21" t="s">
        <v>62</v>
      </c>
      <c r="F206" s="24"/>
      <c r="G206" s="21" t="s">
        <v>218</v>
      </c>
      <c r="H206" s="21" t="s">
        <v>153</v>
      </c>
      <c r="I206" s="44">
        <v>1100.75</v>
      </c>
      <c r="J206" s="54" t="s">
        <v>508</v>
      </c>
    </row>
    <row r="207" spans="1:10" x14ac:dyDescent="0.25">
      <c r="A207" s="20" t="s">
        <v>505</v>
      </c>
      <c r="B207" s="21" t="s">
        <v>243</v>
      </c>
      <c r="C207" s="22" t="s">
        <v>441</v>
      </c>
      <c r="D207" s="23" t="s">
        <v>219</v>
      </c>
      <c r="E207" s="21" t="s">
        <v>62</v>
      </c>
      <c r="F207" s="24"/>
      <c r="G207" s="21" t="s">
        <v>225</v>
      </c>
      <c r="H207" s="21" t="s">
        <v>153</v>
      </c>
      <c r="I207" s="44">
        <v>841.74999999999989</v>
      </c>
      <c r="J207" s="54" t="s">
        <v>508</v>
      </c>
    </row>
    <row r="208" spans="1:10" x14ac:dyDescent="0.25">
      <c r="A208" s="20" t="s">
        <v>505</v>
      </c>
      <c r="B208" s="21" t="s">
        <v>243</v>
      </c>
      <c r="C208" s="22" t="s">
        <v>442</v>
      </c>
      <c r="D208" s="23" t="s">
        <v>61</v>
      </c>
      <c r="E208" s="21" t="s">
        <v>62</v>
      </c>
      <c r="F208" s="24"/>
      <c r="G208" s="21" t="s">
        <v>218</v>
      </c>
      <c r="H208" s="21" t="s">
        <v>153</v>
      </c>
      <c r="I208" s="44">
        <v>841.74999999999989</v>
      </c>
      <c r="J208" s="54" t="s">
        <v>508</v>
      </c>
    </row>
    <row r="209" spans="1:10" x14ac:dyDescent="0.25">
      <c r="A209" s="20" t="s">
        <v>505</v>
      </c>
      <c r="B209" s="21" t="s">
        <v>243</v>
      </c>
      <c r="C209" s="22" t="s">
        <v>224</v>
      </c>
      <c r="D209" s="23" t="s">
        <v>63</v>
      </c>
      <c r="E209" s="21" t="s">
        <v>68</v>
      </c>
      <c r="F209" s="24"/>
      <c r="G209" s="21" t="s">
        <v>225</v>
      </c>
      <c r="H209" s="21" t="s">
        <v>153</v>
      </c>
      <c r="I209" s="44">
        <v>738.15000000000009</v>
      </c>
      <c r="J209" s="54" t="s">
        <v>508</v>
      </c>
    </row>
    <row r="210" spans="1:10" x14ac:dyDescent="0.25">
      <c r="A210" s="20" t="s">
        <v>505</v>
      </c>
      <c r="B210" s="21" t="s">
        <v>243</v>
      </c>
      <c r="C210" s="22" t="s">
        <v>226</v>
      </c>
      <c r="D210" s="23" t="s">
        <v>63</v>
      </c>
      <c r="E210" s="21" t="s">
        <v>68</v>
      </c>
      <c r="F210" s="24"/>
      <c r="G210" s="21" t="s">
        <v>218</v>
      </c>
      <c r="H210" s="21" t="s">
        <v>153</v>
      </c>
      <c r="I210" s="44">
        <v>971.25</v>
      </c>
      <c r="J210" s="54" t="s">
        <v>508</v>
      </c>
    </row>
    <row r="211" spans="1:10" x14ac:dyDescent="0.25">
      <c r="A211" s="20" t="s">
        <v>505</v>
      </c>
      <c r="B211" s="21" t="s">
        <v>243</v>
      </c>
      <c r="C211" s="22" t="s">
        <v>227</v>
      </c>
      <c r="D211" s="23" t="s">
        <v>63</v>
      </c>
      <c r="E211" s="21" t="s">
        <v>68</v>
      </c>
      <c r="F211" s="24"/>
      <c r="G211" s="21" t="s">
        <v>228</v>
      </c>
      <c r="H211" s="21" t="s">
        <v>153</v>
      </c>
      <c r="I211" s="44">
        <v>971.25</v>
      </c>
      <c r="J211" s="54" t="s">
        <v>508</v>
      </c>
    </row>
    <row r="212" spans="1:10" x14ac:dyDescent="0.25">
      <c r="A212" s="20" t="s">
        <v>505</v>
      </c>
      <c r="B212" s="21" t="str">
        <f>B206</f>
        <v>Plataforma Contadora+Impresora</v>
      </c>
      <c r="C212" s="22" t="s">
        <v>302</v>
      </c>
      <c r="D212" s="23" t="s">
        <v>63</v>
      </c>
      <c r="E212" s="21" t="s">
        <v>68</v>
      </c>
      <c r="F212" s="24"/>
      <c r="G212" s="21" t="s">
        <v>228</v>
      </c>
      <c r="H212" s="21" t="s">
        <v>153</v>
      </c>
      <c r="I212" s="44">
        <v>1275.575</v>
      </c>
      <c r="J212" s="54" t="s">
        <v>508</v>
      </c>
    </row>
    <row r="213" spans="1:10" x14ac:dyDescent="0.25">
      <c r="A213" s="20" t="s">
        <v>505</v>
      </c>
      <c r="B213" s="22" t="s">
        <v>463</v>
      </c>
      <c r="C213" s="22"/>
      <c r="D213" s="23"/>
      <c r="E213" s="21"/>
      <c r="F213" s="24"/>
      <c r="G213" s="21"/>
      <c r="H213" s="21"/>
      <c r="I213" s="44">
        <v>30.54</v>
      </c>
      <c r="J213" s="54" t="s">
        <v>508</v>
      </c>
    </row>
    <row r="214" spans="1:10" x14ac:dyDescent="0.25">
      <c r="A214" s="20" t="s">
        <v>505</v>
      </c>
      <c r="B214" s="22" t="s">
        <v>478</v>
      </c>
      <c r="C214" s="22"/>
      <c r="D214" s="23"/>
      <c r="E214" s="21"/>
      <c r="F214" s="24"/>
      <c r="G214" s="21"/>
      <c r="H214" s="21"/>
      <c r="I214" s="44">
        <v>174.82500000000002</v>
      </c>
      <c r="J214" s="54" t="s">
        <v>508</v>
      </c>
    </row>
    <row r="215" spans="1:10" x14ac:dyDescent="0.25">
      <c r="A215" s="20" t="s">
        <v>505</v>
      </c>
      <c r="B215" s="7" t="s">
        <v>274</v>
      </c>
      <c r="C215" s="10"/>
      <c r="D215" s="18"/>
      <c r="E215" s="11"/>
      <c r="F215" s="12"/>
      <c r="G215" s="11"/>
      <c r="H215" s="11"/>
      <c r="I215" s="51"/>
      <c r="J215" s="54" t="s">
        <v>508</v>
      </c>
    </row>
    <row r="216" spans="1:10" x14ac:dyDescent="0.25">
      <c r="A216" s="20" t="s">
        <v>505</v>
      </c>
      <c r="B216" s="21" t="s">
        <v>243</v>
      </c>
      <c r="C216" s="22" t="s">
        <v>222</v>
      </c>
      <c r="D216" s="32" t="s">
        <v>199</v>
      </c>
      <c r="E216" s="21" t="s">
        <v>62</v>
      </c>
      <c r="F216" s="33"/>
      <c r="G216" s="21" t="s">
        <v>223</v>
      </c>
      <c r="H216" s="21" t="s">
        <v>15</v>
      </c>
      <c r="I216" s="48">
        <v>161.875</v>
      </c>
      <c r="J216" s="54" t="s">
        <v>508</v>
      </c>
    </row>
    <row r="217" spans="1:10" x14ac:dyDescent="0.25">
      <c r="A217" s="20" t="s">
        <v>505</v>
      </c>
      <c r="B217" s="21" t="s">
        <v>243</v>
      </c>
      <c r="C217" s="22" t="s">
        <v>230</v>
      </c>
      <c r="D217" s="23" t="s">
        <v>231</v>
      </c>
      <c r="E217" s="21" t="s">
        <v>68</v>
      </c>
      <c r="F217" s="24"/>
      <c r="G217" s="21" t="s">
        <v>223</v>
      </c>
      <c r="H217" s="21" t="s">
        <v>15</v>
      </c>
      <c r="I217" s="44">
        <v>161.875</v>
      </c>
      <c r="J217" s="54" t="s">
        <v>508</v>
      </c>
    </row>
    <row r="218" spans="1:10" x14ac:dyDescent="0.25">
      <c r="A218" s="20" t="s">
        <v>505</v>
      </c>
      <c r="B218" s="10" t="s">
        <v>308</v>
      </c>
      <c r="C218" s="10"/>
      <c r="D218" s="10"/>
      <c r="E218" s="10"/>
      <c r="F218" s="10"/>
      <c r="G218" s="10"/>
      <c r="H218" s="10"/>
      <c r="I218" s="52"/>
      <c r="J218" s="54" t="s">
        <v>508</v>
      </c>
    </row>
    <row r="219" spans="1:10" x14ac:dyDescent="0.25">
      <c r="A219" s="20" t="s">
        <v>505</v>
      </c>
      <c r="B219" s="21" t="s">
        <v>48</v>
      </c>
      <c r="C219" s="22" t="s">
        <v>50</v>
      </c>
      <c r="D219" s="23" t="s">
        <v>31</v>
      </c>
      <c r="E219" s="21" t="s">
        <v>26</v>
      </c>
      <c r="F219" s="21"/>
      <c r="G219" s="21" t="s">
        <v>49</v>
      </c>
      <c r="H219" s="21" t="s">
        <v>15</v>
      </c>
      <c r="I219" s="44">
        <v>1657.6000000000001</v>
      </c>
      <c r="J219" s="54" t="s">
        <v>508</v>
      </c>
    </row>
    <row r="220" spans="1:10" x14ac:dyDescent="0.25">
      <c r="A220" s="20" t="s">
        <v>505</v>
      </c>
      <c r="B220" s="21" t="s">
        <v>48</v>
      </c>
      <c r="C220" s="22" t="s">
        <v>51</v>
      </c>
      <c r="D220" s="23" t="s">
        <v>32</v>
      </c>
      <c r="E220" s="21" t="s">
        <v>33</v>
      </c>
      <c r="F220" s="21"/>
      <c r="G220" s="21" t="s">
        <v>52</v>
      </c>
      <c r="H220" s="21" t="s">
        <v>15</v>
      </c>
      <c r="I220" s="44">
        <v>2518.7750000000001</v>
      </c>
      <c r="J220" s="54" t="s">
        <v>508</v>
      </c>
    </row>
    <row r="221" spans="1:10" x14ac:dyDescent="0.25">
      <c r="A221" s="20" t="s">
        <v>505</v>
      </c>
      <c r="B221" s="21" t="s">
        <v>268</v>
      </c>
      <c r="C221" s="22" t="s">
        <v>131</v>
      </c>
      <c r="D221" s="23" t="s">
        <v>132</v>
      </c>
      <c r="E221" s="21" t="s">
        <v>33</v>
      </c>
      <c r="F221" s="24"/>
      <c r="G221" s="21" t="s">
        <v>133</v>
      </c>
      <c r="H221" s="21" t="s">
        <v>152</v>
      </c>
      <c r="I221" s="44">
        <v>3282.8250000000003</v>
      </c>
      <c r="J221" s="54" t="s">
        <v>508</v>
      </c>
    </row>
    <row r="222" spans="1:10" x14ac:dyDescent="0.25">
      <c r="A222" s="20" t="s">
        <v>505</v>
      </c>
      <c r="B222" s="21" t="s">
        <v>268</v>
      </c>
      <c r="C222" s="22" t="s">
        <v>134</v>
      </c>
      <c r="D222" s="23" t="s">
        <v>135</v>
      </c>
      <c r="E222" s="21" t="s">
        <v>33</v>
      </c>
      <c r="F222" s="24"/>
      <c r="G222" s="21" t="s">
        <v>136</v>
      </c>
      <c r="H222" s="21" t="s">
        <v>152</v>
      </c>
      <c r="I222" s="44">
        <v>1498.3150000000001</v>
      </c>
      <c r="J222" s="54" t="s">
        <v>508</v>
      </c>
    </row>
    <row r="223" spans="1:10" x14ac:dyDescent="0.25">
      <c r="A223" s="20" t="s">
        <v>505</v>
      </c>
      <c r="B223" s="3" t="s">
        <v>303</v>
      </c>
      <c r="C223" s="8" t="s">
        <v>307</v>
      </c>
      <c r="D223" s="10"/>
      <c r="E223" s="10"/>
      <c r="F223" s="10"/>
      <c r="G223" s="10"/>
      <c r="H223" s="10"/>
      <c r="I223" s="52"/>
      <c r="J223" s="54" t="s">
        <v>508</v>
      </c>
    </row>
    <row r="224" spans="1:10" x14ac:dyDescent="0.25">
      <c r="A224" s="20" t="s">
        <v>505</v>
      </c>
      <c r="B224" s="21" t="s">
        <v>44</v>
      </c>
      <c r="C224" s="22" t="s">
        <v>481</v>
      </c>
      <c r="D224" s="23" t="s">
        <v>45</v>
      </c>
      <c r="E224" s="21" t="s">
        <v>10</v>
      </c>
      <c r="F224" s="24"/>
      <c r="G224" s="21" t="s">
        <v>43</v>
      </c>
      <c r="H224" s="33" t="s">
        <v>15</v>
      </c>
      <c r="I224" s="44">
        <v>3742.5499999999997</v>
      </c>
      <c r="J224" s="54" t="s">
        <v>508</v>
      </c>
    </row>
    <row r="225" spans="1:10" x14ac:dyDescent="0.25">
      <c r="A225" s="20" t="s">
        <v>505</v>
      </c>
      <c r="B225" s="21" t="str">
        <f>B224</f>
        <v>Milligram</v>
      </c>
      <c r="C225" s="22" t="s">
        <v>482</v>
      </c>
      <c r="D225" s="23" t="s">
        <v>304</v>
      </c>
      <c r="E225" s="21" t="s">
        <v>305</v>
      </c>
      <c r="F225" s="24"/>
      <c r="G225" s="21" t="s">
        <v>43</v>
      </c>
      <c r="H225" s="33" t="s">
        <v>15</v>
      </c>
      <c r="I225" s="44">
        <v>1910.125</v>
      </c>
      <c r="J225" s="54" t="s">
        <v>508</v>
      </c>
    </row>
    <row r="226" spans="1:10" x14ac:dyDescent="0.25">
      <c r="A226" s="20" t="s">
        <v>505</v>
      </c>
      <c r="B226" s="21" t="s">
        <v>85</v>
      </c>
      <c r="C226" s="22" t="s">
        <v>483</v>
      </c>
      <c r="D226" s="23" t="s">
        <v>304</v>
      </c>
      <c r="E226" s="21" t="s">
        <v>306</v>
      </c>
      <c r="F226" s="24"/>
      <c r="G226" s="21" t="str">
        <f>G225</f>
        <v>100mm pans</v>
      </c>
      <c r="H226" s="33" t="s">
        <v>15</v>
      </c>
      <c r="I226" s="44">
        <v>1554</v>
      </c>
      <c r="J226" s="54" t="s">
        <v>508</v>
      </c>
    </row>
    <row r="227" spans="1:10" x14ac:dyDescent="0.25">
      <c r="A227" s="20" t="s">
        <v>505</v>
      </c>
      <c r="B227" s="21" t="s">
        <v>464</v>
      </c>
      <c r="C227" s="22"/>
      <c r="D227" s="23"/>
      <c r="E227" s="21"/>
      <c r="F227" s="24"/>
      <c r="G227" s="21"/>
      <c r="H227" s="33"/>
      <c r="I227" s="44">
        <v>79.75</v>
      </c>
      <c r="J227" s="54" t="s">
        <v>508</v>
      </c>
    </row>
    <row r="228" spans="1:10" x14ac:dyDescent="0.25">
      <c r="A228" s="20" t="s">
        <v>505</v>
      </c>
      <c r="B228" s="21" t="s">
        <v>479</v>
      </c>
      <c r="C228" s="22"/>
      <c r="D228" s="23"/>
      <c r="E228" s="21"/>
      <c r="F228" s="24"/>
      <c r="G228" s="21"/>
      <c r="H228" s="33"/>
      <c r="I228" s="44">
        <v>112.125</v>
      </c>
      <c r="J228" s="54" t="s">
        <v>508</v>
      </c>
    </row>
    <row r="229" spans="1:10" x14ac:dyDescent="0.25">
      <c r="A229" s="20" t="s">
        <v>505</v>
      </c>
      <c r="B229" s="21" t="s">
        <v>480</v>
      </c>
      <c r="C229" s="22"/>
      <c r="D229" s="23"/>
      <c r="E229" s="21"/>
      <c r="F229" s="24"/>
      <c r="G229" s="21"/>
      <c r="H229" s="33"/>
      <c r="I229" s="44">
        <v>134.13999999999999</v>
      </c>
      <c r="J229" s="54" t="s">
        <v>508</v>
      </c>
    </row>
    <row r="230" spans="1:10" x14ac:dyDescent="0.25">
      <c r="A230" s="20" t="s">
        <v>505</v>
      </c>
      <c r="B230" s="9" t="s">
        <v>449</v>
      </c>
      <c r="C230" s="10"/>
      <c r="D230" s="10"/>
      <c r="E230" s="10"/>
      <c r="F230" s="10"/>
      <c r="G230" s="10"/>
      <c r="H230" s="10"/>
      <c r="I230" s="52"/>
      <c r="J230" s="54" t="s">
        <v>508</v>
      </c>
    </row>
    <row r="231" spans="1:10" x14ac:dyDescent="0.25">
      <c r="A231" s="20" t="s">
        <v>505</v>
      </c>
      <c r="B231" s="21" t="s">
        <v>452</v>
      </c>
      <c r="C231" s="22" t="s">
        <v>467</v>
      </c>
      <c r="D231" s="23"/>
      <c r="E231" s="21"/>
      <c r="F231" s="24"/>
      <c r="G231" s="21"/>
      <c r="H231" s="33"/>
      <c r="I231" s="44">
        <v>310.8</v>
      </c>
      <c r="J231" s="54" t="s">
        <v>508</v>
      </c>
    </row>
    <row r="232" spans="1:10" x14ac:dyDescent="0.25">
      <c r="A232" s="20" t="s">
        <v>505</v>
      </c>
      <c r="B232" s="21" t="s">
        <v>450</v>
      </c>
      <c r="C232" s="22" t="s">
        <v>465</v>
      </c>
      <c r="D232" s="23"/>
      <c r="E232" s="21"/>
      <c r="F232" s="24"/>
      <c r="G232" s="21"/>
      <c r="H232" s="33"/>
      <c r="I232" s="44">
        <v>317.27500000000003</v>
      </c>
      <c r="J232" s="54" t="s">
        <v>508</v>
      </c>
    </row>
    <row r="233" spans="1:10" x14ac:dyDescent="0.25">
      <c r="A233" s="20" t="s">
        <v>505</v>
      </c>
      <c r="B233" s="21" t="s">
        <v>451</v>
      </c>
      <c r="C233" s="22" t="s">
        <v>466</v>
      </c>
      <c r="D233" s="23"/>
      <c r="E233" s="21"/>
      <c r="F233" s="24"/>
      <c r="G233" s="21"/>
      <c r="H233" s="33"/>
      <c r="I233" s="44">
        <v>200.72500000000002</v>
      </c>
      <c r="J233" s="54" t="s">
        <v>508</v>
      </c>
    </row>
    <row r="234" spans="1:10" x14ac:dyDescent="0.25">
      <c r="A234" s="20" t="s">
        <v>505</v>
      </c>
      <c r="B234" s="21" t="s">
        <v>453</v>
      </c>
      <c r="C234" s="22" t="s">
        <v>468</v>
      </c>
      <c r="D234" s="23"/>
      <c r="E234" s="21"/>
      <c r="F234" s="24"/>
      <c r="G234" s="21"/>
      <c r="H234" s="33"/>
      <c r="I234" s="44">
        <v>291.375</v>
      </c>
      <c r="J234" s="54" t="s">
        <v>508</v>
      </c>
    </row>
    <row r="235" spans="1:10" x14ac:dyDescent="0.25">
      <c r="A235" s="20" t="s">
        <v>505</v>
      </c>
      <c r="B235" s="21" t="s">
        <v>454</v>
      </c>
      <c r="C235" s="22" t="s">
        <v>469</v>
      </c>
      <c r="D235" s="23"/>
      <c r="E235" s="21"/>
      <c r="F235" s="24"/>
      <c r="G235" s="21"/>
      <c r="H235" s="33"/>
      <c r="I235" s="44">
        <v>161.875</v>
      </c>
      <c r="J235" s="54" t="s">
        <v>508</v>
      </c>
    </row>
    <row r="236" spans="1:10" x14ac:dyDescent="0.25">
      <c r="A236" s="20" t="s">
        <v>505</v>
      </c>
      <c r="B236" s="21" t="s">
        <v>455</v>
      </c>
      <c r="C236" s="22" t="s">
        <v>470</v>
      </c>
      <c r="D236" s="23"/>
      <c r="E236" s="21"/>
      <c r="F236" s="24"/>
      <c r="G236" s="21"/>
      <c r="H236" s="33"/>
      <c r="I236" s="44">
        <v>330.22500000000002</v>
      </c>
      <c r="J236" s="54" t="s">
        <v>508</v>
      </c>
    </row>
    <row r="237" spans="1:10" x14ac:dyDescent="0.25">
      <c r="A237" s="20" t="s">
        <v>505</v>
      </c>
      <c r="B237" s="21" t="s">
        <v>456</v>
      </c>
      <c r="C237" s="22" t="s">
        <v>471</v>
      </c>
      <c r="D237" s="23"/>
      <c r="E237" s="21"/>
      <c r="F237" s="24"/>
      <c r="G237" s="21"/>
      <c r="H237" s="33"/>
      <c r="I237" s="44">
        <v>336.7</v>
      </c>
      <c r="J237" s="54" t="s">
        <v>508</v>
      </c>
    </row>
    <row r="238" spans="1:10" x14ac:dyDescent="0.25">
      <c r="A238" s="20" t="s">
        <v>505</v>
      </c>
      <c r="B238" s="21" t="s">
        <v>457</v>
      </c>
      <c r="C238" s="22" t="s">
        <v>472</v>
      </c>
      <c r="D238" s="23"/>
      <c r="E238" s="21"/>
      <c r="F238" s="24"/>
      <c r="G238" s="21"/>
      <c r="H238" s="33"/>
      <c r="I238" s="44">
        <v>569.80000000000007</v>
      </c>
      <c r="J238" s="54" t="s">
        <v>508</v>
      </c>
    </row>
    <row r="239" spans="1:10" x14ac:dyDescent="0.25">
      <c r="A239" s="20" t="s">
        <v>505</v>
      </c>
      <c r="B239" s="21" t="s">
        <v>458</v>
      </c>
      <c r="C239" s="22" t="s">
        <v>459</v>
      </c>
      <c r="D239" s="23"/>
      <c r="E239" s="21"/>
      <c r="F239" s="24"/>
      <c r="G239" s="21"/>
      <c r="H239" s="33"/>
      <c r="I239" s="44">
        <v>252.52500000000001</v>
      </c>
      <c r="J239" s="54" t="s">
        <v>508</v>
      </c>
    </row>
    <row r="240" spans="1:10" x14ac:dyDescent="0.25">
      <c r="A240" s="20" t="s">
        <v>505</v>
      </c>
      <c r="B240" s="5" t="s">
        <v>245</v>
      </c>
      <c r="C240" s="10"/>
      <c r="D240" s="10"/>
      <c r="E240" s="10"/>
      <c r="F240" s="10"/>
      <c r="G240" s="10"/>
      <c r="H240" s="10"/>
      <c r="I240" s="52"/>
      <c r="J240" s="54" t="s">
        <v>508</v>
      </c>
    </row>
    <row r="241" spans="1:10" x14ac:dyDescent="0.25">
      <c r="A241" s="20" t="s">
        <v>505</v>
      </c>
      <c r="B241" s="21" t="s">
        <v>250</v>
      </c>
      <c r="C241" s="22" t="s">
        <v>313</v>
      </c>
      <c r="D241" s="23" t="s">
        <v>60</v>
      </c>
      <c r="E241" s="21" t="s">
        <v>249</v>
      </c>
      <c r="F241" s="24"/>
      <c r="G241" s="21"/>
      <c r="H241" s="21"/>
      <c r="I241" s="44">
        <v>382.02500000000003</v>
      </c>
      <c r="J241" s="54" t="s">
        <v>508</v>
      </c>
    </row>
    <row r="242" spans="1:10" x14ac:dyDescent="0.25">
      <c r="A242" s="20" t="s">
        <v>505</v>
      </c>
      <c r="B242" s="21" t="s">
        <v>250</v>
      </c>
      <c r="C242" s="22" t="s">
        <v>251</v>
      </c>
      <c r="D242" s="23" t="s">
        <v>45</v>
      </c>
      <c r="E242" s="21" t="s">
        <v>26</v>
      </c>
      <c r="F242" s="24"/>
      <c r="G242" s="21"/>
      <c r="H242" s="21"/>
      <c r="I242" s="44">
        <v>226.62499999999997</v>
      </c>
      <c r="J242" s="54" t="s">
        <v>508</v>
      </c>
    </row>
    <row r="243" spans="1:10" x14ac:dyDescent="0.25">
      <c r="A243" s="20" t="s">
        <v>505</v>
      </c>
      <c r="B243" s="21" t="s">
        <v>250</v>
      </c>
      <c r="C243" s="22" t="s">
        <v>254</v>
      </c>
      <c r="D243" s="23" t="s">
        <v>13</v>
      </c>
      <c r="E243" s="21" t="s">
        <v>33</v>
      </c>
      <c r="F243" s="24"/>
      <c r="G243" s="21"/>
      <c r="H243" s="21"/>
      <c r="I243" s="44">
        <v>161.875</v>
      </c>
      <c r="J243" s="54" t="s">
        <v>508</v>
      </c>
    </row>
    <row r="244" spans="1:10" x14ac:dyDescent="0.25">
      <c r="A244" s="20" t="s">
        <v>505</v>
      </c>
      <c r="B244" s="21" t="s">
        <v>250</v>
      </c>
      <c r="C244" s="22" t="s">
        <v>246</v>
      </c>
      <c r="D244" s="23" t="s">
        <v>69</v>
      </c>
      <c r="E244" s="21" t="s">
        <v>33</v>
      </c>
      <c r="F244" s="24"/>
      <c r="G244" s="21"/>
      <c r="H244" s="21"/>
      <c r="I244" s="44">
        <v>118.60000000000001</v>
      </c>
      <c r="J244" s="54" t="s">
        <v>508</v>
      </c>
    </row>
    <row r="245" spans="1:10" x14ac:dyDescent="0.25">
      <c r="A245" s="20" t="s">
        <v>505</v>
      </c>
      <c r="B245" s="21" t="s">
        <v>250</v>
      </c>
      <c r="C245" s="22" t="s">
        <v>247</v>
      </c>
      <c r="D245" s="23" t="s">
        <v>16</v>
      </c>
      <c r="E245" s="21" t="s">
        <v>113</v>
      </c>
      <c r="F245" s="24"/>
      <c r="G245" s="21"/>
      <c r="H245" s="21"/>
      <c r="I245" s="44">
        <v>118.60000000000001</v>
      </c>
      <c r="J245" s="54" t="s">
        <v>508</v>
      </c>
    </row>
    <row r="246" spans="1:10" x14ac:dyDescent="0.25">
      <c r="A246" s="20" t="s">
        <v>505</v>
      </c>
      <c r="B246" s="21" t="s">
        <v>250</v>
      </c>
      <c r="C246" s="22" t="s">
        <v>252</v>
      </c>
      <c r="D246" s="23" t="s">
        <v>45</v>
      </c>
      <c r="E246" s="21" t="s">
        <v>26</v>
      </c>
      <c r="F246" s="24"/>
      <c r="G246" s="21"/>
      <c r="H246" s="21"/>
      <c r="I246" s="44">
        <v>60.325000000000003</v>
      </c>
      <c r="J246" s="54" t="s">
        <v>508</v>
      </c>
    </row>
    <row r="247" spans="1:10" x14ac:dyDescent="0.25">
      <c r="A247" s="20" t="s">
        <v>505</v>
      </c>
      <c r="B247" s="21" t="s">
        <v>250</v>
      </c>
      <c r="C247" s="22" t="s">
        <v>253</v>
      </c>
      <c r="D247" s="23" t="s">
        <v>45</v>
      </c>
      <c r="E247" s="21" t="s">
        <v>26</v>
      </c>
      <c r="F247" s="24"/>
      <c r="G247" s="21"/>
      <c r="H247" s="21"/>
      <c r="I247" s="44">
        <v>73.275000000000006</v>
      </c>
      <c r="J247" s="54" t="s">
        <v>508</v>
      </c>
    </row>
    <row r="248" spans="1:10" x14ac:dyDescent="0.25">
      <c r="A248" s="20" t="s">
        <v>505</v>
      </c>
      <c r="B248" s="21" t="s">
        <v>250</v>
      </c>
      <c r="C248" s="22" t="s">
        <v>255</v>
      </c>
      <c r="D248" s="23" t="s">
        <v>68</v>
      </c>
      <c r="E248" s="21" t="s">
        <v>248</v>
      </c>
      <c r="F248" s="24"/>
      <c r="G248" s="21"/>
      <c r="H248" s="21"/>
      <c r="I248" s="44">
        <v>105.65</v>
      </c>
      <c r="J248" s="54" t="s">
        <v>508</v>
      </c>
    </row>
    <row r="249" spans="1:10" x14ac:dyDescent="0.25">
      <c r="A249" s="20" t="s">
        <v>505</v>
      </c>
      <c r="B249" s="21" t="s">
        <v>240</v>
      </c>
      <c r="C249" s="22" t="s">
        <v>178</v>
      </c>
      <c r="D249" s="34" t="s">
        <v>114</v>
      </c>
      <c r="E249" s="35" t="s">
        <v>40</v>
      </c>
      <c r="F249" s="35"/>
      <c r="G249" s="35" t="s">
        <v>179</v>
      </c>
      <c r="H249" s="21" t="s">
        <v>153</v>
      </c>
      <c r="I249" s="44">
        <v>66.800000000000011</v>
      </c>
      <c r="J249" s="54" t="s">
        <v>508</v>
      </c>
    </row>
    <row r="250" spans="1:10" x14ac:dyDescent="0.25">
      <c r="A250" s="20" t="s">
        <v>505</v>
      </c>
      <c r="B250" s="21" t="s">
        <v>240</v>
      </c>
      <c r="C250" s="22" t="s">
        <v>180</v>
      </c>
      <c r="D250" s="34" t="s">
        <v>175</v>
      </c>
      <c r="E250" s="21" t="s">
        <v>40</v>
      </c>
      <c r="F250" s="21"/>
      <c r="G250" s="21" t="s">
        <v>179</v>
      </c>
      <c r="H250" s="21" t="s">
        <v>153</v>
      </c>
      <c r="I250" s="44">
        <v>66.800000000000011</v>
      </c>
      <c r="J250" s="54" t="s">
        <v>508</v>
      </c>
    </row>
    <row r="251" spans="1:10" x14ac:dyDescent="0.25">
      <c r="A251" s="20" t="s">
        <v>505</v>
      </c>
      <c r="B251" s="21" t="s">
        <v>240</v>
      </c>
      <c r="C251" s="22" t="s">
        <v>338</v>
      </c>
      <c r="D251" s="34" t="s">
        <v>20</v>
      </c>
      <c r="E251" s="21" t="s">
        <v>47</v>
      </c>
      <c r="F251" s="21"/>
      <c r="G251" s="21" t="str">
        <f>G250</f>
        <v xml:space="preserve"> Ø 150 mm</v>
      </c>
      <c r="H251" s="21" t="s">
        <v>153</v>
      </c>
      <c r="I251" s="44">
        <v>73.275000000000006</v>
      </c>
      <c r="J251" s="54" t="s">
        <v>508</v>
      </c>
    </row>
    <row r="252" spans="1:10" ht="17.25" x14ac:dyDescent="0.25">
      <c r="A252" s="20" t="s">
        <v>505</v>
      </c>
      <c r="B252" s="4" t="s">
        <v>487</v>
      </c>
      <c r="C252" s="10"/>
      <c r="D252" s="10"/>
      <c r="E252" s="10"/>
      <c r="F252" s="10"/>
      <c r="G252" s="10"/>
      <c r="H252" s="10"/>
      <c r="I252" s="52"/>
      <c r="J252" s="54" t="s">
        <v>508</v>
      </c>
    </row>
    <row r="253" spans="1:10" ht="17.25" x14ac:dyDescent="0.25">
      <c r="A253" s="20" t="s">
        <v>505</v>
      </c>
      <c r="B253" s="36"/>
      <c r="C253" s="43" t="s">
        <v>486</v>
      </c>
      <c r="D253" s="23"/>
      <c r="E253" s="21"/>
      <c r="F253" s="21"/>
      <c r="G253" s="21"/>
      <c r="H253" s="21"/>
      <c r="I253" s="44">
        <v>777</v>
      </c>
      <c r="J253" s="54" t="s">
        <v>508</v>
      </c>
    </row>
    <row r="254" spans="1:10" x14ac:dyDescent="0.25">
      <c r="A254" s="20" t="s">
        <v>505</v>
      </c>
      <c r="B254" s="21"/>
      <c r="C254" s="37" t="s">
        <v>64</v>
      </c>
      <c r="D254" s="23"/>
      <c r="E254" s="21"/>
      <c r="F254" s="21"/>
      <c r="G254" s="21"/>
      <c r="H254" s="21"/>
      <c r="I254" s="44">
        <v>2007.25</v>
      </c>
      <c r="J254" s="54" t="s">
        <v>508</v>
      </c>
    </row>
    <row r="255" spans="1:10" x14ac:dyDescent="0.25">
      <c r="A255" s="20" t="s">
        <v>505</v>
      </c>
      <c r="B255" s="21"/>
      <c r="C255" s="37" t="s">
        <v>65</v>
      </c>
      <c r="D255" s="23"/>
      <c r="E255" s="21"/>
      <c r="F255" s="21"/>
      <c r="G255" s="21"/>
      <c r="H255" s="21"/>
      <c r="I255" s="44">
        <v>4532.5</v>
      </c>
      <c r="J255" s="54" t="s">
        <v>508</v>
      </c>
    </row>
    <row r="256" spans="1:10" x14ac:dyDescent="0.25">
      <c r="A256" s="20" t="s">
        <v>505</v>
      </c>
      <c r="B256" s="21"/>
      <c r="C256" s="37" t="s">
        <v>342</v>
      </c>
      <c r="D256" s="23"/>
      <c r="E256" s="21"/>
      <c r="F256" s="21"/>
      <c r="G256" s="21"/>
      <c r="H256" s="21"/>
      <c r="I256" s="44">
        <v>356.125</v>
      </c>
      <c r="J256" s="54" t="s">
        <v>508</v>
      </c>
    </row>
    <row r="257" spans="1:10" x14ac:dyDescent="0.25">
      <c r="A257" s="20" t="s">
        <v>505</v>
      </c>
      <c r="B257" s="21"/>
      <c r="C257" s="37" t="s">
        <v>341</v>
      </c>
      <c r="D257" s="23"/>
      <c r="E257" s="21"/>
      <c r="F257" s="21"/>
      <c r="G257" s="21"/>
      <c r="H257" s="21"/>
      <c r="I257" s="44">
        <v>679.875</v>
      </c>
      <c r="J257" s="54" t="s">
        <v>508</v>
      </c>
    </row>
    <row r="258" spans="1:10" x14ac:dyDescent="0.25">
      <c r="A258" s="20" t="s">
        <v>505</v>
      </c>
      <c r="B258" s="21"/>
      <c r="C258" s="37" t="s">
        <v>343</v>
      </c>
      <c r="D258" s="23"/>
      <c r="E258" s="21"/>
      <c r="F258" s="21"/>
      <c r="G258" s="21"/>
      <c r="H258" s="21"/>
      <c r="I258" s="44">
        <v>537.42500000000007</v>
      </c>
      <c r="J258" s="54" t="s">
        <v>508</v>
      </c>
    </row>
    <row r="259" spans="1:10" x14ac:dyDescent="0.25">
      <c r="A259" s="20" t="s">
        <v>505</v>
      </c>
      <c r="B259" s="21"/>
      <c r="C259" s="37" t="s">
        <v>485</v>
      </c>
      <c r="D259" s="23"/>
      <c r="E259" s="21"/>
      <c r="F259" s="21"/>
      <c r="G259" s="21"/>
      <c r="H259" s="21"/>
      <c r="I259" s="44">
        <v>79.75</v>
      </c>
      <c r="J259" s="54" t="s">
        <v>508</v>
      </c>
    </row>
    <row r="260" spans="1:10" x14ac:dyDescent="0.25">
      <c r="A260" s="20" t="s">
        <v>505</v>
      </c>
      <c r="B260" s="21"/>
      <c r="C260" s="37" t="s">
        <v>345</v>
      </c>
      <c r="D260" s="23"/>
      <c r="E260" s="21"/>
      <c r="F260" s="21"/>
      <c r="G260" s="21"/>
      <c r="H260" s="21"/>
      <c r="I260" s="44">
        <v>47.375</v>
      </c>
      <c r="J260" s="54" t="s">
        <v>508</v>
      </c>
    </row>
    <row r="261" spans="1:10" x14ac:dyDescent="0.25">
      <c r="A261" s="20" t="s">
        <v>505</v>
      </c>
      <c r="B261" s="21"/>
      <c r="C261" s="37" t="s">
        <v>484</v>
      </c>
      <c r="D261" s="23"/>
      <c r="E261" s="21"/>
      <c r="F261" s="21"/>
      <c r="G261" s="21"/>
      <c r="H261" s="21"/>
      <c r="I261" s="44">
        <v>291.375</v>
      </c>
      <c r="J261" s="54" t="s">
        <v>508</v>
      </c>
    </row>
    <row r="262" spans="1:10" x14ac:dyDescent="0.25">
      <c r="A262" s="20" t="s">
        <v>505</v>
      </c>
      <c r="B262" s="21"/>
      <c r="C262" s="37" t="s">
        <v>488</v>
      </c>
      <c r="D262" s="23"/>
      <c r="E262" s="21"/>
      <c r="F262" s="21"/>
      <c r="G262" s="21"/>
      <c r="H262" s="21"/>
      <c r="I262" s="44">
        <v>27.950000000000003</v>
      </c>
      <c r="J262" s="54" t="s">
        <v>508</v>
      </c>
    </row>
    <row r="263" spans="1:10" x14ac:dyDescent="0.25">
      <c r="A263" s="20" t="s">
        <v>505</v>
      </c>
      <c r="B263" s="21"/>
      <c r="C263" s="43" t="s">
        <v>489</v>
      </c>
      <c r="D263" s="23"/>
      <c r="E263" s="21"/>
      <c r="F263" s="21"/>
      <c r="G263" s="21"/>
      <c r="H263" s="21"/>
      <c r="I263" s="44">
        <v>27.950000000000003</v>
      </c>
      <c r="J263" s="54" t="s">
        <v>508</v>
      </c>
    </row>
  </sheetData>
  <conditionalFormatting sqref="A1:I1">
    <cfRule type="duplicateValues" dxfId="0" priority="35"/>
  </conditionalFormatting>
  <hyperlinks>
    <hyperlink ref="J2" r:id="rId1" xr:uid="{2EDFE792-9723-42B9-BC6E-28E98C765403}"/>
    <hyperlink ref="J3:J263" r:id="rId2" display="Catálogo web" xr:uid="{D09276D1-A4A3-4A85-85A1-5D02E3F41911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50F7A831C0AF4796AA1C953C16240D" ma:contentTypeVersion="5" ma:contentTypeDescription="Create a new document." ma:contentTypeScope="" ma:versionID="ee6ccf0b0569f90ecf9b84896ae5369e">
  <xsd:schema xmlns:xsd="http://www.w3.org/2001/XMLSchema" xmlns:xs="http://www.w3.org/2001/XMLSchema" xmlns:p="http://schemas.microsoft.com/office/2006/metadata/properties" xmlns:ns3="b3436e88-3bcb-4a13-9410-39ccd612a879" targetNamespace="http://schemas.microsoft.com/office/2006/metadata/properties" ma:root="true" ma:fieldsID="ee77de380a6a69b4df906f0b9604adf7" ns3:_="">
    <xsd:import namespace="b3436e88-3bcb-4a13-9410-39ccd612a87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436e88-3bcb-4a13-9410-39ccd612a8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55EB7E-82CB-453D-AD62-7181E1574D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9AD340-D120-4EAE-B961-46219349A26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b3436e88-3bcb-4a13-9410-39ccd612a879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F0CDC90-AA84-401F-8C6A-7400D8EC68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436e88-3bcb-4a13-9410-39ccd612a8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ANALITICA</dc:creator>
  <cp:lastModifiedBy>arpival</cp:lastModifiedBy>
  <dcterms:created xsi:type="dcterms:W3CDTF">2026-02-19T11:59:45Z</dcterms:created>
  <dcterms:modified xsi:type="dcterms:W3CDTF">2026-07-23T11:00:31Z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0x010100F750F7A831C0AF4796AA1C953C16240D</vt:lpwstr>
  </property>
</Properties>
</file>